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xu\Documents\My_Document_2015\ScienceOlympiad\MeadsMill_2017\Region 8_2017\scoring files\"/>
    </mc:Choice>
  </mc:AlternateContent>
  <bookViews>
    <workbookView xWindow="0" yWindow="0" windowWidth="21060" windowHeight="8325"/>
  </bookViews>
  <sheets>
    <sheet name="Notes" sheetId="5" r:id="rId1"/>
    <sheet name="B-Varsity" sheetId="1" r:id="rId2"/>
    <sheet name="B-JV" sheetId="2" r:id="rId3"/>
    <sheet name="C-Varsity" sheetId="3" r:id="rId4"/>
    <sheet name="C-JV" sheetId="4" r:id="rId5"/>
  </sheets>
  <definedNames>
    <definedName name="Finished" localSheetId="2">'B-JV'!#REF!</definedName>
    <definedName name="Finished" localSheetId="4">'C-JV'!#REF!</definedName>
    <definedName name="Finished" localSheetId="3">'C-Varsity'!#REF!</definedName>
    <definedName name="Finished">'B-Varsity'!#REF!</definedName>
    <definedName name="_xlnm.Print_Area" localSheetId="2">'B-JV'!$A$1:$AC$66</definedName>
    <definedName name="_xlnm.Print_Area" localSheetId="1">'B-Varsity'!$A$1:$AC$66</definedName>
    <definedName name="_xlnm.Print_Area" localSheetId="4">'C-JV'!$A$1:$AC$66</definedName>
    <definedName name="_xlnm.Print_Area" localSheetId="3">'C-Varsity'!$A$1:$AC$66</definedName>
  </definedNames>
  <calcPr calcId="152511"/>
</workbook>
</file>

<file path=xl/calcChain.xml><?xml version="1.0" encoding="utf-8"?>
<calcChain xmlns="http://schemas.openxmlformats.org/spreadsheetml/2006/main">
  <c r="AH66" i="4" l="1"/>
  <c r="AG66" i="4"/>
  <c r="AF66" i="4"/>
  <c r="AE66" i="4"/>
  <c r="AH65" i="4"/>
  <c r="AG65" i="4"/>
  <c r="AF65" i="4"/>
  <c r="AE65" i="4"/>
  <c r="AH64" i="4"/>
  <c r="AG64" i="4"/>
  <c r="AF64" i="4"/>
  <c r="AE64" i="4"/>
  <c r="Y64" i="4"/>
  <c r="AH63" i="4"/>
  <c r="AG63" i="4"/>
  <c r="AF63" i="4"/>
  <c r="AE63" i="4"/>
  <c r="AH62" i="4"/>
  <c r="AG62" i="4"/>
  <c r="AF62" i="4"/>
  <c r="AE62" i="4"/>
  <c r="AH61" i="4"/>
  <c r="AG61" i="4"/>
  <c r="AF61" i="4"/>
  <c r="AE61" i="4"/>
  <c r="AH60" i="4"/>
  <c r="AG60" i="4"/>
  <c r="AF60" i="4"/>
  <c r="AE60" i="4"/>
  <c r="AH59" i="4"/>
  <c r="AG59" i="4"/>
  <c r="AF59" i="4"/>
  <c r="AE59" i="4"/>
  <c r="AH58" i="4"/>
  <c r="AG58" i="4"/>
  <c r="AF58" i="4"/>
  <c r="AE58" i="4"/>
  <c r="AH57" i="4"/>
  <c r="AG57" i="4"/>
  <c r="AF57" i="4"/>
  <c r="AE57" i="4"/>
  <c r="AH56" i="4"/>
  <c r="AG56" i="4"/>
  <c r="AF56" i="4"/>
  <c r="AE56" i="4"/>
  <c r="Y56" i="4"/>
  <c r="AH55" i="4"/>
  <c r="AG55" i="4"/>
  <c r="AF55" i="4"/>
  <c r="AE55" i="4"/>
  <c r="AH54" i="4"/>
  <c r="AG54" i="4"/>
  <c r="AF54" i="4"/>
  <c r="AE54" i="4"/>
  <c r="AH53" i="4"/>
  <c r="AG53" i="4"/>
  <c r="AF53" i="4"/>
  <c r="AE53" i="4"/>
  <c r="AH52" i="4"/>
  <c r="AG52" i="4"/>
  <c r="AF52" i="4"/>
  <c r="AE52" i="4"/>
  <c r="AH51" i="4"/>
  <c r="AG51" i="4"/>
  <c r="AF51" i="4"/>
  <c r="AE51" i="4"/>
  <c r="AH50" i="4"/>
  <c r="AG50" i="4"/>
  <c r="AF50" i="4"/>
  <c r="AE50" i="4"/>
  <c r="AH49" i="4"/>
  <c r="AG49" i="4"/>
  <c r="AF49" i="4"/>
  <c r="AE49" i="4"/>
  <c r="AH48" i="4"/>
  <c r="AG48" i="4"/>
  <c r="AF48" i="4"/>
  <c r="AE48" i="4"/>
  <c r="Y48" i="4"/>
  <c r="AH47" i="4"/>
  <c r="AG47" i="4"/>
  <c r="AF47" i="4"/>
  <c r="AE47" i="4"/>
  <c r="AH46" i="4"/>
  <c r="AG46" i="4"/>
  <c r="AF46" i="4"/>
  <c r="AE46" i="4"/>
  <c r="AH45" i="4"/>
  <c r="AG45" i="4"/>
  <c r="AF45" i="4"/>
  <c r="AE45" i="4"/>
  <c r="AH44" i="4"/>
  <c r="AG44" i="4"/>
  <c r="AF44" i="4"/>
  <c r="AE44" i="4"/>
  <c r="AH43" i="4"/>
  <c r="AG43" i="4"/>
  <c r="AF43" i="4"/>
  <c r="AE43" i="4"/>
  <c r="AH42" i="4"/>
  <c r="AG42" i="4"/>
  <c r="AF42" i="4"/>
  <c r="AE42" i="4"/>
  <c r="AH41" i="4"/>
  <c r="AG41" i="4"/>
  <c r="AF41" i="4"/>
  <c r="AE41" i="4"/>
  <c r="AH40" i="4"/>
  <c r="AG40" i="4"/>
  <c r="AF40" i="4"/>
  <c r="AE40" i="4"/>
  <c r="Y40" i="4"/>
  <c r="AH39" i="4"/>
  <c r="AG39" i="4"/>
  <c r="AF39" i="4"/>
  <c r="AE39" i="4"/>
  <c r="AH38" i="4"/>
  <c r="AG38" i="4"/>
  <c r="AF38" i="4"/>
  <c r="AE38" i="4"/>
  <c r="AH37" i="4"/>
  <c r="AG37" i="4"/>
  <c r="AF37" i="4"/>
  <c r="AE37" i="4"/>
  <c r="AH36" i="4"/>
  <c r="AG36" i="4"/>
  <c r="AF36" i="4"/>
  <c r="AE36" i="4"/>
  <c r="AH35" i="4"/>
  <c r="AG35" i="4"/>
  <c r="AF35" i="4"/>
  <c r="AE35" i="4"/>
  <c r="AH34" i="4"/>
  <c r="AG34" i="4"/>
  <c r="AF34" i="4"/>
  <c r="AE34" i="4"/>
  <c r="AH33" i="4"/>
  <c r="AG33" i="4"/>
  <c r="AF33" i="4"/>
  <c r="AE33" i="4"/>
  <c r="AH32" i="4"/>
  <c r="AG32" i="4"/>
  <c r="AF32" i="4"/>
  <c r="AE32" i="4"/>
  <c r="Y32" i="4"/>
  <c r="AH31" i="4"/>
  <c r="AG31" i="4"/>
  <c r="AF31" i="4"/>
  <c r="AE31" i="4"/>
  <c r="AH30" i="4"/>
  <c r="AG30" i="4"/>
  <c r="AF30" i="4"/>
  <c r="AE30" i="4"/>
  <c r="AH29" i="4"/>
  <c r="AG29" i="4"/>
  <c r="AF29" i="4"/>
  <c r="AE29" i="4"/>
  <c r="AH28" i="4"/>
  <c r="AG28" i="4"/>
  <c r="AF28" i="4"/>
  <c r="AE28" i="4"/>
  <c r="AH27" i="4"/>
  <c r="AG27" i="4"/>
  <c r="AF27" i="4"/>
  <c r="AE27" i="4"/>
  <c r="AH26" i="4"/>
  <c r="AG26" i="4"/>
  <c r="AF26" i="4"/>
  <c r="AE26" i="4"/>
  <c r="AH25" i="4"/>
  <c r="AG25" i="4"/>
  <c r="AF25" i="4"/>
  <c r="AE25" i="4"/>
  <c r="AH24" i="4"/>
  <c r="AG24" i="4"/>
  <c r="AF24" i="4"/>
  <c r="AE24" i="4"/>
  <c r="Y24" i="4"/>
  <c r="AH23" i="4"/>
  <c r="AG23" i="4"/>
  <c r="AF23" i="4"/>
  <c r="AE23" i="4"/>
  <c r="AH22" i="4"/>
  <c r="AG22" i="4"/>
  <c r="AF22" i="4"/>
  <c r="AE22" i="4"/>
  <c r="AH21" i="4"/>
  <c r="AG21" i="4"/>
  <c r="AF21" i="4"/>
  <c r="AE21" i="4"/>
  <c r="AH20" i="4"/>
  <c r="AG20" i="4"/>
  <c r="AF20" i="4"/>
  <c r="AE20" i="4"/>
  <c r="AH19" i="4"/>
  <c r="AG19" i="4"/>
  <c r="AF19" i="4"/>
  <c r="AE19" i="4"/>
  <c r="AH18" i="4"/>
  <c r="AG18" i="4"/>
  <c r="AF18" i="4"/>
  <c r="AE18" i="4"/>
  <c r="AH17" i="4"/>
  <c r="AG17" i="4"/>
  <c r="AF17" i="4"/>
  <c r="AE17" i="4"/>
  <c r="AH16" i="4"/>
  <c r="AG16" i="4"/>
  <c r="AF16" i="4"/>
  <c r="AE16" i="4"/>
  <c r="Y16" i="4"/>
  <c r="AH15" i="4"/>
  <c r="AG15" i="4"/>
  <c r="AF15" i="4"/>
  <c r="AE15" i="4"/>
  <c r="AH14" i="4"/>
  <c r="AG14" i="4"/>
  <c r="AF14" i="4"/>
  <c r="AE14" i="4"/>
  <c r="AH13" i="4"/>
  <c r="AG13" i="4"/>
  <c r="AF13" i="4"/>
  <c r="AE13" i="4"/>
  <c r="AH12" i="4"/>
  <c r="AG12" i="4"/>
  <c r="AF12" i="4"/>
  <c r="AE12" i="4"/>
  <c r="Y12" i="4"/>
  <c r="AH11" i="4"/>
  <c r="AG11" i="4"/>
  <c r="AF11" i="4"/>
  <c r="AE11" i="4"/>
  <c r="W11" i="4"/>
  <c r="AH10" i="4"/>
  <c r="AG10" i="4"/>
  <c r="AF10" i="4"/>
  <c r="AE10" i="4"/>
  <c r="Y10" i="4"/>
  <c r="AH9" i="4"/>
  <c r="AG9" i="4"/>
  <c r="AF9" i="4"/>
  <c r="AE9" i="4"/>
  <c r="AH8" i="4"/>
  <c r="AG8" i="4"/>
  <c r="AF8" i="4"/>
  <c r="AE8" i="4"/>
  <c r="Y8" i="4"/>
  <c r="AH7" i="4"/>
  <c r="AG7" i="4"/>
  <c r="AF7" i="4"/>
  <c r="U4" i="4" s="1"/>
  <c r="AE7" i="4"/>
  <c r="Y7" i="4"/>
  <c r="Y4" i="4"/>
  <c r="Y60" i="4" s="1"/>
  <c r="W4" i="4"/>
  <c r="W9" i="4" s="1"/>
  <c r="AH66" i="3"/>
  <c r="AG66" i="3"/>
  <c r="AF66" i="3"/>
  <c r="AE66" i="3"/>
  <c r="AH65" i="3"/>
  <c r="AG65" i="3"/>
  <c r="AF65" i="3"/>
  <c r="AE65" i="3"/>
  <c r="AH64" i="3"/>
  <c r="AG64" i="3"/>
  <c r="AF64" i="3"/>
  <c r="AE64" i="3"/>
  <c r="AH63" i="3"/>
  <c r="AG63" i="3"/>
  <c r="AF63" i="3"/>
  <c r="AE63" i="3"/>
  <c r="U63" i="3"/>
  <c r="AH62" i="3"/>
  <c r="AG62" i="3"/>
  <c r="AF62" i="3"/>
  <c r="AE62" i="3"/>
  <c r="AH61" i="3"/>
  <c r="AG61" i="3"/>
  <c r="AF61" i="3"/>
  <c r="AE61" i="3"/>
  <c r="AH60" i="3"/>
  <c r="AG60" i="3"/>
  <c r="AF60" i="3"/>
  <c r="AE60" i="3"/>
  <c r="AH59" i="3"/>
  <c r="AG59" i="3"/>
  <c r="AF59" i="3"/>
  <c r="AE59" i="3"/>
  <c r="AH58" i="3"/>
  <c r="AG58" i="3"/>
  <c r="AF58" i="3"/>
  <c r="AE58" i="3"/>
  <c r="AH57" i="3"/>
  <c r="AG57" i="3"/>
  <c r="AF57" i="3"/>
  <c r="AE57" i="3"/>
  <c r="AH56" i="3"/>
  <c r="AG56" i="3"/>
  <c r="AF56" i="3"/>
  <c r="AE56" i="3"/>
  <c r="AH55" i="3"/>
  <c r="AG55" i="3"/>
  <c r="AF55" i="3"/>
  <c r="AE55" i="3"/>
  <c r="AH54" i="3"/>
  <c r="AG54" i="3"/>
  <c r="AF54" i="3"/>
  <c r="AE54" i="3"/>
  <c r="AH53" i="3"/>
  <c r="AG53" i="3"/>
  <c r="AF53" i="3"/>
  <c r="AE53" i="3"/>
  <c r="AH52" i="3"/>
  <c r="AG52" i="3"/>
  <c r="AF52" i="3"/>
  <c r="AE52" i="3"/>
  <c r="AH51" i="3"/>
  <c r="AG51" i="3"/>
  <c r="AF51" i="3"/>
  <c r="AE51" i="3"/>
  <c r="U51" i="3"/>
  <c r="AH50" i="3"/>
  <c r="AG50" i="3"/>
  <c r="AF50" i="3"/>
  <c r="AE50" i="3"/>
  <c r="AH49" i="3"/>
  <c r="AG49" i="3"/>
  <c r="AF49" i="3"/>
  <c r="AE49" i="3"/>
  <c r="AH48" i="3"/>
  <c r="AG48" i="3"/>
  <c r="AF48" i="3"/>
  <c r="AE48" i="3"/>
  <c r="AH47" i="3"/>
  <c r="AG47" i="3"/>
  <c r="AF47" i="3"/>
  <c r="AE47" i="3"/>
  <c r="U47" i="3"/>
  <c r="AH46" i="3"/>
  <c r="AG46" i="3"/>
  <c r="AF46" i="3"/>
  <c r="AE46" i="3"/>
  <c r="AH45" i="3"/>
  <c r="AG45" i="3"/>
  <c r="AF45" i="3"/>
  <c r="AE45" i="3"/>
  <c r="AH44" i="3"/>
  <c r="AG44" i="3"/>
  <c r="AF44" i="3"/>
  <c r="AE44" i="3"/>
  <c r="AH43" i="3"/>
  <c r="AG43" i="3"/>
  <c r="AF43" i="3"/>
  <c r="AE43" i="3"/>
  <c r="AH42" i="3"/>
  <c r="AG42" i="3"/>
  <c r="AF42" i="3"/>
  <c r="AE42" i="3"/>
  <c r="AH41" i="3"/>
  <c r="AG41" i="3"/>
  <c r="AF41" i="3"/>
  <c r="AE41" i="3"/>
  <c r="AH40" i="3"/>
  <c r="AG40" i="3"/>
  <c r="AF40" i="3"/>
  <c r="AE40" i="3"/>
  <c r="AH39" i="3"/>
  <c r="AG39" i="3"/>
  <c r="AF39" i="3"/>
  <c r="AE39" i="3"/>
  <c r="AH38" i="3"/>
  <c r="AG38" i="3"/>
  <c r="AF38" i="3"/>
  <c r="AE38" i="3"/>
  <c r="AH37" i="3"/>
  <c r="AG37" i="3"/>
  <c r="AF37" i="3"/>
  <c r="AE37" i="3"/>
  <c r="AH36" i="3"/>
  <c r="AG36" i="3"/>
  <c r="AF36" i="3"/>
  <c r="AE36" i="3"/>
  <c r="AH35" i="3"/>
  <c r="AG35" i="3"/>
  <c r="AF35" i="3"/>
  <c r="AE35" i="3"/>
  <c r="U35" i="3"/>
  <c r="AH34" i="3"/>
  <c r="AG34" i="3"/>
  <c r="AF34" i="3"/>
  <c r="AE34" i="3"/>
  <c r="AH33" i="3"/>
  <c r="AG33" i="3"/>
  <c r="AF33" i="3"/>
  <c r="AE33" i="3"/>
  <c r="AH32" i="3"/>
  <c r="AG32" i="3"/>
  <c r="AF32" i="3"/>
  <c r="AE32" i="3"/>
  <c r="AH31" i="3"/>
  <c r="AG31" i="3"/>
  <c r="AF31" i="3"/>
  <c r="AE31" i="3"/>
  <c r="U31" i="3"/>
  <c r="AH30" i="3"/>
  <c r="AG30" i="3"/>
  <c r="AF30" i="3"/>
  <c r="AE30" i="3"/>
  <c r="AH29" i="3"/>
  <c r="AG29" i="3"/>
  <c r="AF29" i="3"/>
  <c r="AE29" i="3"/>
  <c r="AH28" i="3"/>
  <c r="AG28" i="3"/>
  <c r="AF28" i="3"/>
  <c r="AE28" i="3"/>
  <c r="AH27" i="3"/>
  <c r="AG27" i="3"/>
  <c r="AF27" i="3"/>
  <c r="AE27" i="3"/>
  <c r="AH26" i="3"/>
  <c r="AG26" i="3"/>
  <c r="AF26" i="3"/>
  <c r="AE26" i="3"/>
  <c r="AH25" i="3"/>
  <c r="AG25" i="3"/>
  <c r="AF25" i="3"/>
  <c r="AE25" i="3"/>
  <c r="AH24" i="3"/>
  <c r="AG24" i="3"/>
  <c r="AF24" i="3"/>
  <c r="AE24" i="3"/>
  <c r="AH23" i="3"/>
  <c r="AG23" i="3"/>
  <c r="AF23" i="3"/>
  <c r="AE23" i="3"/>
  <c r="AH22" i="3"/>
  <c r="AG22" i="3"/>
  <c r="AF22" i="3"/>
  <c r="AE22" i="3"/>
  <c r="AH21" i="3"/>
  <c r="AG21" i="3"/>
  <c r="AF21" i="3"/>
  <c r="AE21" i="3"/>
  <c r="AH20" i="3"/>
  <c r="AG20" i="3"/>
  <c r="AF20" i="3"/>
  <c r="AE20" i="3"/>
  <c r="AH19" i="3"/>
  <c r="AG19" i="3"/>
  <c r="AF19" i="3"/>
  <c r="AE19" i="3"/>
  <c r="U19" i="3"/>
  <c r="AH18" i="3"/>
  <c r="AG18" i="3"/>
  <c r="AF18" i="3"/>
  <c r="AE18" i="3"/>
  <c r="AH17" i="3"/>
  <c r="AG17" i="3"/>
  <c r="AF17" i="3"/>
  <c r="AE17" i="3"/>
  <c r="AH16" i="3"/>
  <c r="AG16" i="3"/>
  <c r="AF16" i="3"/>
  <c r="AE16" i="3"/>
  <c r="AH15" i="3"/>
  <c r="AG15" i="3"/>
  <c r="AF15" i="3"/>
  <c r="AE15" i="3"/>
  <c r="U15" i="3"/>
  <c r="AH14" i="3"/>
  <c r="AG14" i="3"/>
  <c r="AF14" i="3"/>
  <c r="AE14" i="3"/>
  <c r="AH13" i="3"/>
  <c r="AG13" i="3"/>
  <c r="AF13" i="3"/>
  <c r="AE13" i="3"/>
  <c r="AH12" i="3"/>
  <c r="AG12" i="3"/>
  <c r="AF12" i="3"/>
  <c r="AE12" i="3"/>
  <c r="AH11" i="3"/>
  <c r="AG11" i="3"/>
  <c r="AF11" i="3"/>
  <c r="AE11" i="3"/>
  <c r="AH10" i="3"/>
  <c r="AG10" i="3"/>
  <c r="AF10" i="3"/>
  <c r="AE10" i="3"/>
  <c r="W10" i="3"/>
  <c r="AH9" i="3"/>
  <c r="AG9" i="3"/>
  <c r="AF9" i="3"/>
  <c r="AE9" i="3"/>
  <c r="AH8" i="3"/>
  <c r="AG8" i="3"/>
  <c r="AF8" i="3"/>
  <c r="AE8" i="3"/>
  <c r="W4" i="3" s="1"/>
  <c r="W8" i="3" s="1"/>
  <c r="AH7" i="3"/>
  <c r="AG7" i="3"/>
  <c r="AF7" i="3"/>
  <c r="U4" i="3" s="1"/>
  <c r="U59" i="3" s="1"/>
  <c r="AE7" i="3"/>
  <c r="Y4" i="3"/>
  <c r="Y64" i="3" s="1"/>
  <c r="AH66" i="2"/>
  <c r="AG66" i="2"/>
  <c r="AF66" i="2"/>
  <c r="AE66" i="2"/>
  <c r="AH65" i="2"/>
  <c r="AG65" i="2"/>
  <c r="AF65" i="2"/>
  <c r="AE65" i="2"/>
  <c r="AH64" i="2"/>
  <c r="AG64" i="2"/>
  <c r="AF64" i="2"/>
  <c r="AE64" i="2"/>
  <c r="Y64" i="2"/>
  <c r="AH63" i="2"/>
  <c r="AG63" i="2"/>
  <c r="AF63" i="2"/>
  <c r="AE63" i="2"/>
  <c r="AH62" i="2"/>
  <c r="AG62" i="2"/>
  <c r="AF62" i="2"/>
  <c r="AE62" i="2"/>
  <c r="AH61" i="2"/>
  <c r="AG61" i="2"/>
  <c r="AF61" i="2"/>
  <c r="AE61" i="2"/>
  <c r="AH60" i="2"/>
  <c r="AG60" i="2"/>
  <c r="AF60" i="2"/>
  <c r="AE60" i="2"/>
  <c r="Y60" i="2"/>
  <c r="AH59" i="2"/>
  <c r="AG59" i="2"/>
  <c r="AF59" i="2"/>
  <c r="AE59" i="2"/>
  <c r="AH58" i="2"/>
  <c r="AG58" i="2"/>
  <c r="AF58" i="2"/>
  <c r="AE58" i="2"/>
  <c r="AH57" i="2"/>
  <c r="AG57" i="2"/>
  <c r="AF57" i="2"/>
  <c r="AE57" i="2"/>
  <c r="AH56" i="2"/>
  <c r="AG56" i="2"/>
  <c r="AF56" i="2"/>
  <c r="AE56" i="2"/>
  <c r="Y56" i="2"/>
  <c r="AH55" i="2"/>
  <c r="AG55" i="2"/>
  <c r="AF55" i="2"/>
  <c r="AE55" i="2"/>
  <c r="AH54" i="2"/>
  <c r="AG54" i="2"/>
  <c r="AF54" i="2"/>
  <c r="AE54" i="2"/>
  <c r="AH53" i="2"/>
  <c r="AG53" i="2"/>
  <c r="AF53" i="2"/>
  <c r="AE53" i="2"/>
  <c r="AH52" i="2"/>
  <c r="AG52" i="2"/>
  <c r="AF52" i="2"/>
  <c r="AE52" i="2"/>
  <c r="Y52" i="2"/>
  <c r="AH51" i="2"/>
  <c r="AG51" i="2"/>
  <c r="AF51" i="2"/>
  <c r="AE51" i="2"/>
  <c r="AH50" i="2"/>
  <c r="AG50" i="2"/>
  <c r="AF50" i="2"/>
  <c r="AE50" i="2"/>
  <c r="AH49" i="2"/>
  <c r="AG49" i="2"/>
  <c r="AF49" i="2"/>
  <c r="AE49" i="2"/>
  <c r="AH48" i="2"/>
  <c r="AG48" i="2"/>
  <c r="AF48" i="2"/>
  <c r="AE48" i="2"/>
  <c r="Y48" i="2"/>
  <c r="AH47" i="2"/>
  <c r="AG47" i="2"/>
  <c r="AF47" i="2"/>
  <c r="AE47" i="2"/>
  <c r="AH46" i="2"/>
  <c r="AG46" i="2"/>
  <c r="AF46" i="2"/>
  <c r="AE46" i="2"/>
  <c r="AH45" i="2"/>
  <c r="AG45" i="2"/>
  <c r="AF45" i="2"/>
  <c r="AE45" i="2"/>
  <c r="AH44" i="2"/>
  <c r="AG44" i="2"/>
  <c r="AF44" i="2"/>
  <c r="AE44" i="2"/>
  <c r="Y44" i="2"/>
  <c r="AH43" i="2"/>
  <c r="AG43" i="2"/>
  <c r="AF43" i="2"/>
  <c r="AE43" i="2"/>
  <c r="AH42" i="2"/>
  <c r="AG42" i="2"/>
  <c r="AF42" i="2"/>
  <c r="AE42" i="2"/>
  <c r="AH41" i="2"/>
  <c r="AG41" i="2"/>
  <c r="AF41" i="2"/>
  <c r="AE41" i="2"/>
  <c r="AH40" i="2"/>
  <c r="AG40" i="2"/>
  <c r="AF40" i="2"/>
  <c r="AE40" i="2"/>
  <c r="AH39" i="2"/>
  <c r="AG39" i="2"/>
  <c r="AF39" i="2"/>
  <c r="AE39" i="2"/>
  <c r="AH38" i="2"/>
  <c r="AG38" i="2"/>
  <c r="AF38" i="2"/>
  <c r="AE38" i="2"/>
  <c r="Y38" i="2"/>
  <c r="AH37" i="2"/>
  <c r="AG37" i="2"/>
  <c r="AF37" i="2"/>
  <c r="AE37" i="2"/>
  <c r="Y37" i="2"/>
  <c r="AH36" i="2"/>
  <c r="AG36" i="2"/>
  <c r="AF36" i="2"/>
  <c r="AE36" i="2"/>
  <c r="Y36" i="2"/>
  <c r="AH35" i="2"/>
  <c r="AG35" i="2"/>
  <c r="AF35" i="2"/>
  <c r="AE35" i="2"/>
  <c r="Y35" i="2"/>
  <c r="AH34" i="2"/>
  <c r="AG34" i="2"/>
  <c r="AF34" i="2"/>
  <c r="AE34" i="2"/>
  <c r="AH33" i="2"/>
  <c r="AG33" i="2"/>
  <c r="AF33" i="2"/>
  <c r="AE33" i="2"/>
  <c r="AH32" i="2"/>
  <c r="AG32" i="2"/>
  <c r="AF32" i="2"/>
  <c r="AE32" i="2"/>
  <c r="AH31" i="2"/>
  <c r="AG31" i="2"/>
  <c r="AF31" i="2"/>
  <c r="AE31" i="2"/>
  <c r="AH30" i="2"/>
  <c r="AG30" i="2"/>
  <c r="AF30" i="2"/>
  <c r="AE30" i="2"/>
  <c r="Y30" i="2"/>
  <c r="AH29" i="2"/>
  <c r="AG29" i="2"/>
  <c r="AF29" i="2"/>
  <c r="AE29" i="2"/>
  <c r="Y29" i="2"/>
  <c r="AH28" i="2"/>
  <c r="AG28" i="2"/>
  <c r="AF28" i="2"/>
  <c r="AE28" i="2"/>
  <c r="Y28" i="2"/>
  <c r="AH27" i="2"/>
  <c r="AG27" i="2"/>
  <c r="AF27" i="2"/>
  <c r="AE27" i="2"/>
  <c r="Y27" i="2"/>
  <c r="AH26" i="2"/>
  <c r="AG26" i="2"/>
  <c r="AF26" i="2"/>
  <c r="AE26" i="2"/>
  <c r="Y26" i="2"/>
  <c r="AH25" i="2"/>
  <c r="AG25" i="2"/>
  <c r="AF25" i="2"/>
  <c r="AE25" i="2"/>
  <c r="Y25" i="2"/>
  <c r="AH24" i="2"/>
  <c r="AG24" i="2"/>
  <c r="AF24" i="2"/>
  <c r="AE24" i="2"/>
  <c r="AH23" i="2"/>
  <c r="AG23" i="2"/>
  <c r="AF23" i="2"/>
  <c r="AE23" i="2"/>
  <c r="AH22" i="2"/>
  <c r="AG22" i="2"/>
  <c r="AF22" i="2"/>
  <c r="AE22" i="2"/>
  <c r="Y22" i="2"/>
  <c r="AH21" i="2"/>
  <c r="AG21" i="2"/>
  <c r="AF21" i="2"/>
  <c r="AE21" i="2"/>
  <c r="Y21" i="2"/>
  <c r="AH20" i="2"/>
  <c r="AG20" i="2"/>
  <c r="AF20" i="2"/>
  <c r="AE20" i="2"/>
  <c r="Y20" i="2"/>
  <c r="AH19" i="2"/>
  <c r="AG19" i="2"/>
  <c r="AF19" i="2"/>
  <c r="AE19" i="2"/>
  <c r="Y19" i="2"/>
  <c r="AH18" i="2"/>
  <c r="AG18" i="2"/>
  <c r="AF18" i="2"/>
  <c r="AE18" i="2"/>
  <c r="Y18" i="2"/>
  <c r="AH17" i="2"/>
  <c r="AG17" i="2"/>
  <c r="AF17" i="2"/>
  <c r="AE17" i="2"/>
  <c r="Y17" i="2"/>
  <c r="AH16" i="2"/>
  <c r="AG16" i="2"/>
  <c r="AF16" i="2"/>
  <c r="AE16" i="2"/>
  <c r="AH15" i="2"/>
  <c r="AG15" i="2"/>
  <c r="AF15" i="2"/>
  <c r="AE15" i="2"/>
  <c r="AH14" i="2"/>
  <c r="AG14" i="2"/>
  <c r="AF14" i="2"/>
  <c r="AE14" i="2"/>
  <c r="Y14" i="2"/>
  <c r="AH13" i="2"/>
  <c r="AG13" i="2"/>
  <c r="AF13" i="2"/>
  <c r="AE13" i="2"/>
  <c r="Y13" i="2"/>
  <c r="AH12" i="2"/>
  <c r="AG12" i="2"/>
  <c r="AF12" i="2"/>
  <c r="AE12" i="2"/>
  <c r="Y12" i="2"/>
  <c r="AH11" i="2"/>
  <c r="AG11" i="2"/>
  <c r="AF11" i="2"/>
  <c r="AE11" i="2"/>
  <c r="Y11" i="2"/>
  <c r="AH10" i="2"/>
  <c r="AG10" i="2"/>
  <c r="AF10" i="2"/>
  <c r="AE10" i="2"/>
  <c r="Y10" i="2"/>
  <c r="AH9" i="2"/>
  <c r="AG9" i="2"/>
  <c r="AF9" i="2"/>
  <c r="AE9" i="2"/>
  <c r="Y9" i="2"/>
  <c r="AH8" i="2"/>
  <c r="AG8" i="2"/>
  <c r="AF8" i="2"/>
  <c r="U4" i="2" s="1"/>
  <c r="AE8" i="2"/>
  <c r="Y8" i="2"/>
  <c r="AH7" i="2"/>
  <c r="AG7" i="2"/>
  <c r="AF7" i="2"/>
  <c r="AE7" i="2"/>
  <c r="W4" i="2" s="1"/>
  <c r="Y7" i="2"/>
  <c r="Y4" i="2"/>
  <c r="U66" i="4" l="1"/>
  <c r="U64" i="4"/>
  <c r="U62" i="4"/>
  <c r="U60" i="4"/>
  <c r="U58" i="4"/>
  <c r="U56" i="4"/>
  <c r="U54" i="4"/>
  <c r="U52" i="4"/>
  <c r="U50" i="4"/>
  <c r="U48" i="4"/>
  <c r="AA48" i="4" s="1"/>
  <c r="U46" i="4"/>
  <c r="U44" i="4"/>
  <c r="U42" i="4"/>
  <c r="U40" i="4"/>
  <c r="U38" i="4"/>
  <c r="U36" i="4"/>
  <c r="U34" i="4"/>
  <c r="U32" i="4"/>
  <c r="U30" i="4"/>
  <c r="U28" i="4"/>
  <c r="U26" i="4"/>
  <c r="U24" i="4"/>
  <c r="U22" i="4"/>
  <c r="U20" i="4"/>
  <c r="U18" i="4"/>
  <c r="U16" i="4"/>
  <c r="U14" i="4"/>
  <c r="U61" i="4"/>
  <c r="U53" i="4"/>
  <c r="U45" i="4"/>
  <c r="U37" i="4"/>
  <c r="U29" i="4"/>
  <c r="U21" i="4"/>
  <c r="U12" i="4"/>
  <c r="AA12" i="4" s="1"/>
  <c r="U11" i="4"/>
  <c r="U51" i="4"/>
  <c r="U19" i="4"/>
  <c r="U63" i="4"/>
  <c r="U55" i="4"/>
  <c r="U47" i="4"/>
  <c r="U39" i="4"/>
  <c r="U31" i="4"/>
  <c r="U23" i="4"/>
  <c r="U15" i="4"/>
  <c r="U13" i="4"/>
  <c r="U10" i="4"/>
  <c r="U8" i="4"/>
  <c r="U59" i="4"/>
  <c r="U65" i="4"/>
  <c r="U57" i="4"/>
  <c r="U49" i="4"/>
  <c r="U41" i="4"/>
  <c r="U33" i="4"/>
  <c r="U25" i="4"/>
  <c r="U17" i="4"/>
  <c r="U43" i="4"/>
  <c r="U35" i="4"/>
  <c r="U27" i="4"/>
  <c r="U9" i="4"/>
  <c r="U7" i="4"/>
  <c r="AA60" i="4"/>
  <c r="W7" i="4"/>
  <c r="AA7" i="4" s="1"/>
  <c r="Y11" i="4"/>
  <c r="AA11" i="4" s="1"/>
  <c r="Y14" i="4"/>
  <c r="Y22" i="4"/>
  <c r="Y30" i="4"/>
  <c r="AA30" i="4" s="1"/>
  <c r="Y38" i="4"/>
  <c r="Y46" i="4"/>
  <c r="Y54" i="4"/>
  <c r="Y62" i="4"/>
  <c r="AA62" i="4" s="1"/>
  <c r="W66" i="4"/>
  <c r="W64" i="4"/>
  <c r="AA64" i="4" s="1"/>
  <c r="W62" i="4"/>
  <c r="W60" i="4"/>
  <c r="W58" i="4"/>
  <c r="W56" i="4"/>
  <c r="AA56" i="4" s="1"/>
  <c r="W54" i="4"/>
  <c r="W52" i="4"/>
  <c r="W50" i="4"/>
  <c r="W48" i="4"/>
  <c r="W46" i="4"/>
  <c r="W44" i="4"/>
  <c r="W42" i="4"/>
  <c r="W40" i="4"/>
  <c r="AA40" i="4" s="1"/>
  <c r="W38" i="4"/>
  <c r="W36" i="4"/>
  <c r="W34" i="4"/>
  <c r="W32" i="4"/>
  <c r="AA32" i="4" s="1"/>
  <c r="W30" i="4"/>
  <c r="W28" i="4"/>
  <c r="W26" i="4"/>
  <c r="W24" i="4"/>
  <c r="AA24" i="4" s="1"/>
  <c r="W22" i="4"/>
  <c r="W20" i="4"/>
  <c r="W18" i="4"/>
  <c r="W16" i="4"/>
  <c r="AA16" i="4" s="1"/>
  <c r="W14" i="4"/>
  <c r="W12" i="4"/>
  <c r="W65" i="4"/>
  <c r="W63" i="4"/>
  <c r="W61" i="4"/>
  <c r="W59" i="4"/>
  <c r="W57" i="4"/>
  <c r="W55" i="4"/>
  <c r="W53" i="4"/>
  <c r="W51" i="4"/>
  <c r="W49" i="4"/>
  <c r="W47" i="4"/>
  <c r="W45" i="4"/>
  <c r="W43" i="4"/>
  <c r="W41" i="4"/>
  <c r="W39" i="4"/>
  <c r="W37" i="4"/>
  <c r="W35" i="4"/>
  <c r="W33" i="4"/>
  <c r="W31" i="4"/>
  <c r="W29" i="4"/>
  <c r="W27" i="4"/>
  <c r="W25" i="4"/>
  <c r="W23" i="4"/>
  <c r="W21" i="4"/>
  <c r="W19" i="4"/>
  <c r="W17" i="4"/>
  <c r="W15" i="4"/>
  <c r="W13" i="4"/>
  <c r="Y9" i="4"/>
  <c r="AA9" i="4" s="1"/>
  <c r="Y20" i="4"/>
  <c r="AA20" i="4" s="1"/>
  <c r="Y28" i="4"/>
  <c r="AA28" i="4" s="1"/>
  <c r="Y36" i="4"/>
  <c r="AA36" i="4" s="1"/>
  <c r="Y44" i="4"/>
  <c r="AA44" i="4" s="1"/>
  <c r="Y52" i="4"/>
  <c r="AA52" i="4" s="1"/>
  <c r="Y65" i="4"/>
  <c r="Y63" i="4"/>
  <c r="AA63" i="4" s="1"/>
  <c r="Y61" i="4"/>
  <c r="AA61" i="4" s="1"/>
  <c r="Y59" i="4"/>
  <c r="AA59" i="4" s="1"/>
  <c r="Y57" i="4"/>
  <c r="Y55" i="4"/>
  <c r="AA55" i="4" s="1"/>
  <c r="Y53" i="4"/>
  <c r="AA53" i="4" s="1"/>
  <c r="Y51" i="4"/>
  <c r="AA51" i="4" s="1"/>
  <c r="Y49" i="4"/>
  <c r="Y47" i="4"/>
  <c r="AA47" i="4" s="1"/>
  <c r="Y45" i="4"/>
  <c r="Y43" i="4"/>
  <c r="AA43" i="4" s="1"/>
  <c r="Y41" i="4"/>
  <c r="Y39" i="4"/>
  <c r="AA39" i="4" s="1"/>
  <c r="Y37" i="4"/>
  <c r="AA37" i="4" s="1"/>
  <c r="Y35" i="4"/>
  <c r="AA35" i="4" s="1"/>
  <c r="Y33" i="4"/>
  <c r="Y31" i="4"/>
  <c r="AA31" i="4" s="1"/>
  <c r="Y29" i="4"/>
  <c r="AA29" i="4" s="1"/>
  <c r="Y27" i="4"/>
  <c r="Y25" i="4"/>
  <c r="Y23" i="4"/>
  <c r="AA23" i="4" s="1"/>
  <c r="Y21" i="4"/>
  <c r="AA21" i="4" s="1"/>
  <c r="Y19" i="4"/>
  <c r="AA19" i="4" s="1"/>
  <c r="Y17" i="4"/>
  <c r="Y15" i="4"/>
  <c r="AA15" i="4" s="1"/>
  <c r="W8" i="4"/>
  <c r="AA8" i="4" s="1"/>
  <c r="W10" i="4"/>
  <c r="AA10" i="4" s="1"/>
  <c r="Y13" i="4"/>
  <c r="AA13" i="4" s="1"/>
  <c r="Y18" i="4"/>
  <c r="AA18" i="4" s="1"/>
  <c r="Y26" i="4"/>
  <c r="Y34" i="4"/>
  <c r="Y42" i="4"/>
  <c r="Y50" i="4"/>
  <c r="AA50" i="4" s="1"/>
  <c r="Y58" i="4"/>
  <c r="Y66" i="4"/>
  <c r="Y40" i="3"/>
  <c r="Y20" i="3"/>
  <c r="Y52" i="3"/>
  <c r="AA52" i="3" s="1"/>
  <c r="U11" i="3"/>
  <c r="Y16" i="3"/>
  <c r="U27" i="3"/>
  <c r="Y32" i="3"/>
  <c r="AA32" i="3" s="1"/>
  <c r="U43" i="3"/>
  <c r="Y48" i="3"/>
  <c r="Y65" i="3"/>
  <c r="Y63" i="3"/>
  <c r="Y61" i="3"/>
  <c r="Y59" i="3"/>
  <c r="Y57" i="3"/>
  <c r="Y55" i="3"/>
  <c r="AA55" i="3" s="1"/>
  <c r="Y53" i="3"/>
  <c r="Y51" i="3"/>
  <c r="Y49" i="3"/>
  <c r="Y47" i="3"/>
  <c r="Y45" i="3"/>
  <c r="Y43" i="3"/>
  <c r="Y41" i="3"/>
  <c r="Y39" i="3"/>
  <c r="AA39" i="3" s="1"/>
  <c r="Y37" i="3"/>
  <c r="Y35" i="3"/>
  <c r="Y33" i="3"/>
  <c r="Y31" i="3"/>
  <c r="Y29" i="3"/>
  <c r="Y27" i="3"/>
  <c r="Y25" i="3"/>
  <c r="Y23" i="3"/>
  <c r="Y21" i="3"/>
  <c r="Y19" i="3"/>
  <c r="Y17" i="3"/>
  <c r="Y15" i="3"/>
  <c r="AA15" i="3" s="1"/>
  <c r="Y13" i="3"/>
  <c r="Y11" i="3"/>
  <c r="Y9" i="3"/>
  <c r="AA9" i="3" s="1"/>
  <c r="Y7" i="3"/>
  <c r="AA7" i="3" s="1"/>
  <c r="Y10" i="3"/>
  <c r="Y66" i="3"/>
  <c r="Y62" i="3"/>
  <c r="Y58" i="3"/>
  <c r="Y54" i="3"/>
  <c r="Y50" i="3"/>
  <c r="Y46" i="3"/>
  <c r="Y42" i="3"/>
  <c r="Y38" i="3"/>
  <c r="Y34" i="3"/>
  <c r="Y30" i="3"/>
  <c r="Y26" i="3"/>
  <c r="Y22" i="3"/>
  <c r="Y18" i="3"/>
  <c r="Y14" i="3"/>
  <c r="Y8" i="3"/>
  <c r="AA8" i="3" s="1"/>
  <c r="Y24" i="3"/>
  <c r="Y56" i="3"/>
  <c r="Y36" i="3"/>
  <c r="U66" i="3"/>
  <c r="U64" i="3"/>
  <c r="U62" i="3"/>
  <c r="U60" i="3"/>
  <c r="U58" i="3"/>
  <c r="U56" i="3"/>
  <c r="U54" i="3"/>
  <c r="U52" i="3"/>
  <c r="U50" i="3"/>
  <c r="U48" i="3"/>
  <c r="U46" i="3"/>
  <c r="U44" i="3"/>
  <c r="U42" i="3"/>
  <c r="U40" i="3"/>
  <c r="U38" i="3"/>
  <c r="U36" i="3"/>
  <c r="U34" i="3"/>
  <c r="U32" i="3"/>
  <c r="U30" i="3"/>
  <c r="U28" i="3"/>
  <c r="U26" i="3"/>
  <c r="U24" i="3"/>
  <c r="U22" i="3"/>
  <c r="U20" i="3"/>
  <c r="U18" i="3"/>
  <c r="U16" i="3"/>
  <c r="U14" i="3"/>
  <c r="U12" i="3"/>
  <c r="U10" i="3"/>
  <c r="U8" i="3"/>
  <c r="U9" i="3"/>
  <c r="U65" i="3"/>
  <c r="U61" i="3"/>
  <c r="U57" i="3"/>
  <c r="U53" i="3"/>
  <c r="U49" i="3"/>
  <c r="U45" i="3"/>
  <c r="U41" i="3"/>
  <c r="U37" i="3"/>
  <c r="U33" i="3"/>
  <c r="U29" i="3"/>
  <c r="U25" i="3"/>
  <c r="U21" i="3"/>
  <c r="U17" i="3"/>
  <c r="U13" i="3"/>
  <c r="U7" i="3"/>
  <c r="W66" i="3"/>
  <c r="W64" i="3"/>
  <c r="AA64" i="3" s="1"/>
  <c r="W62" i="3"/>
  <c r="W60" i="3"/>
  <c r="W58" i="3"/>
  <c r="W56" i="3"/>
  <c r="W54" i="3"/>
  <c r="W52" i="3"/>
  <c r="W50" i="3"/>
  <c r="W48" i="3"/>
  <c r="W46" i="3"/>
  <c r="W44" i="3"/>
  <c r="W42" i="3"/>
  <c r="W40" i="3"/>
  <c r="W38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65" i="3"/>
  <c r="W61" i="3"/>
  <c r="W57" i="3"/>
  <c r="W53" i="3"/>
  <c r="W49" i="3"/>
  <c r="W45" i="3"/>
  <c r="W41" i="3"/>
  <c r="W37" i="3"/>
  <c r="W33" i="3"/>
  <c r="W29" i="3"/>
  <c r="W25" i="3"/>
  <c r="W21" i="3"/>
  <c r="W17" i="3"/>
  <c r="W13" i="3"/>
  <c r="W23" i="3"/>
  <c r="W19" i="3"/>
  <c r="W9" i="3"/>
  <c r="W7" i="3"/>
  <c r="W63" i="3"/>
  <c r="W59" i="3"/>
  <c r="W55" i="3"/>
  <c r="W51" i="3"/>
  <c r="W47" i="3"/>
  <c r="W43" i="3"/>
  <c r="W39" i="3"/>
  <c r="W35" i="3"/>
  <c r="W31" i="3"/>
  <c r="W27" i="3"/>
  <c r="W15" i="3"/>
  <c r="W11" i="3"/>
  <c r="Y12" i="3"/>
  <c r="AA12" i="3" s="1"/>
  <c r="U23" i="3"/>
  <c r="Y28" i="3"/>
  <c r="U39" i="3"/>
  <c r="Y44" i="3"/>
  <c r="AA44" i="3" s="1"/>
  <c r="U55" i="3"/>
  <c r="Y60" i="3"/>
  <c r="U66" i="2"/>
  <c r="U64" i="2"/>
  <c r="AA64" i="2" s="1"/>
  <c r="U62" i="2"/>
  <c r="U60" i="2"/>
  <c r="AA60" i="2" s="1"/>
  <c r="U58" i="2"/>
  <c r="U56" i="2"/>
  <c r="U54" i="2"/>
  <c r="U52" i="2"/>
  <c r="AA52" i="2" s="1"/>
  <c r="U50" i="2"/>
  <c r="U48" i="2"/>
  <c r="U46" i="2"/>
  <c r="U44" i="2"/>
  <c r="U42" i="2"/>
  <c r="U37" i="2"/>
  <c r="U36" i="2"/>
  <c r="U29" i="2"/>
  <c r="U28" i="2"/>
  <c r="U65" i="2"/>
  <c r="U61" i="2"/>
  <c r="U57" i="2"/>
  <c r="U53" i="2"/>
  <c r="U49" i="2"/>
  <c r="U45" i="2"/>
  <c r="U35" i="2"/>
  <c r="U34" i="2"/>
  <c r="U27" i="2"/>
  <c r="U26" i="2"/>
  <c r="U19" i="2"/>
  <c r="U18" i="2"/>
  <c r="U11" i="2"/>
  <c r="AA11" i="2" s="1"/>
  <c r="U41" i="2"/>
  <c r="U40" i="2"/>
  <c r="U33" i="2"/>
  <c r="U32" i="2"/>
  <c r="U55" i="2"/>
  <c r="U31" i="2"/>
  <c r="U24" i="2"/>
  <c r="U23" i="2"/>
  <c r="U17" i="2"/>
  <c r="U10" i="2"/>
  <c r="U38" i="2"/>
  <c r="U22" i="2"/>
  <c r="U21" i="2"/>
  <c r="U15" i="2"/>
  <c r="U59" i="2"/>
  <c r="U43" i="2"/>
  <c r="U39" i="2"/>
  <c r="U25" i="2"/>
  <c r="U12" i="2"/>
  <c r="U9" i="2"/>
  <c r="U8" i="2"/>
  <c r="U63" i="2"/>
  <c r="U30" i="2"/>
  <c r="U14" i="2"/>
  <c r="U7" i="2"/>
  <c r="U51" i="2"/>
  <c r="U16" i="2"/>
  <c r="U47" i="2"/>
  <c r="U20" i="2"/>
  <c r="U13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AA30" i="2" s="1"/>
  <c r="W28" i="2"/>
  <c r="W26" i="2"/>
  <c r="AA26" i="2" s="1"/>
  <c r="W24" i="2"/>
  <c r="W22" i="2"/>
  <c r="AA22" i="2" s="1"/>
  <c r="W20" i="2"/>
  <c r="AA20" i="2" s="1"/>
  <c r="W18" i="2"/>
  <c r="AA18" i="2" s="1"/>
  <c r="W16" i="2"/>
  <c r="W14" i="2"/>
  <c r="W12" i="2"/>
  <c r="AA12" i="2" s="1"/>
  <c r="W65" i="2"/>
  <c r="W61" i="2"/>
  <c r="W57" i="2"/>
  <c r="W53" i="2"/>
  <c r="W49" i="2"/>
  <c r="W45" i="2"/>
  <c r="W35" i="2"/>
  <c r="AA35" i="2" s="1"/>
  <c r="W27" i="2"/>
  <c r="W41" i="2"/>
  <c r="W33" i="2"/>
  <c r="W25" i="2"/>
  <c r="AA25" i="2" s="1"/>
  <c r="W17" i="2"/>
  <c r="W10" i="2"/>
  <c r="AA10" i="2" s="1"/>
  <c r="W8" i="2"/>
  <c r="AA8" i="2" s="1"/>
  <c r="W63" i="2"/>
  <c r="W59" i="2"/>
  <c r="W55" i="2"/>
  <c r="W43" i="2"/>
  <c r="W39" i="2"/>
  <c r="W31" i="2"/>
  <c r="W51" i="2"/>
  <c r="W47" i="2"/>
  <c r="W29" i="2"/>
  <c r="W11" i="2"/>
  <c r="W9" i="2"/>
  <c r="AA9" i="2" s="1"/>
  <c r="W23" i="2"/>
  <c r="W37" i="2"/>
  <c r="AA37" i="2" s="1"/>
  <c r="W19" i="2"/>
  <c r="W13" i="2"/>
  <c r="AA13" i="2" s="1"/>
  <c r="W7" i="2"/>
  <c r="W21" i="2"/>
  <c r="AA21" i="2" s="1"/>
  <c r="W15" i="2"/>
  <c r="AA56" i="2"/>
  <c r="AA27" i="2"/>
  <c r="AA36" i="2"/>
  <c r="AA38" i="2"/>
  <c r="AA14" i="2"/>
  <c r="AA28" i="2"/>
  <c r="AA48" i="2"/>
  <c r="AA17" i="2"/>
  <c r="AA7" i="2"/>
  <c r="AA19" i="2"/>
  <c r="AA44" i="2"/>
  <c r="AA29" i="2"/>
  <c r="Y65" i="2"/>
  <c r="AA65" i="2" s="1"/>
  <c r="Y63" i="2"/>
  <c r="Y61" i="2"/>
  <c r="AA61" i="2" s="1"/>
  <c r="Y59" i="2"/>
  <c r="AA59" i="2" s="1"/>
  <c r="Y57" i="2"/>
  <c r="AA57" i="2" s="1"/>
  <c r="Y55" i="2"/>
  <c r="Y53" i="2"/>
  <c r="AA53" i="2" s="1"/>
  <c r="Y51" i="2"/>
  <c r="Y49" i="2"/>
  <c r="AA49" i="2" s="1"/>
  <c r="Y47" i="2"/>
  <c r="Y45" i="2"/>
  <c r="AA45" i="2" s="1"/>
  <c r="Y43" i="2"/>
  <c r="Y15" i="2"/>
  <c r="AA15" i="2" s="1"/>
  <c r="Y16" i="2"/>
  <c r="AA16" i="2" s="1"/>
  <c r="Y23" i="2"/>
  <c r="AA23" i="2" s="1"/>
  <c r="Y24" i="2"/>
  <c r="AA24" i="2" s="1"/>
  <c r="Y31" i="2"/>
  <c r="AA31" i="2" s="1"/>
  <c r="Y32" i="2"/>
  <c r="Y39" i="2"/>
  <c r="AA39" i="2" s="1"/>
  <c r="Y40" i="2"/>
  <c r="Y42" i="2"/>
  <c r="AA42" i="2" s="1"/>
  <c r="Y46" i="2"/>
  <c r="Y50" i="2"/>
  <c r="AA50" i="2" s="1"/>
  <c r="Y54" i="2"/>
  <c r="Y58" i="2"/>
  <c r="AA58" i="2" s="1"/>
  <c r="Y62" i="2"/>
  <c r="Y66" i="2"/>
  <c r="AA66" i="2" s="1"/>
  <c r="Y33" i="2"/>
  <c r="AA33" i="2" s="1"/>
  <c r="Y34" i="2"/>
  <c r="AA34" i="2" s="1"/>
  <c r="Y41" i="2"/>
  <c r="AE7" i="1"/>
  <c r="W4" i="1" s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F8" i="1"/>
  <c r="AF7" i="1"/>
  <c r="U4" i="1" s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Y4" i="1"/>
  <c r="Y65" i="1" s="1"/>
  <c r="Y66" i="1"/>
  <c r="Y58" i="1"/>
  <c r="Y50" i="1"/>
  <c r="Y43" i="1"/>
  <c r="Y42" i="1"/>
  <c r="Y38" i="1"/>
  <c r="Y37" i="1"/>
  <c r="Y34" i="1"/>
  <c r="Y33" i="1"/>
  <c r="Y30" i="1"/>
  <c r="Y29" i="1"/>
  <c r="Y26" i="1"/>
  <c r="Y25" i="1"/>
  <c r="Y22" i="1"/>
  <c r="Y21" i="1"/>
  <c r="Y18" i="1"/>
  <c r="Y17" i="1"/>
  <c r="Y14" i="1"/>
  <c r="Y13" i="1"/>
  <c r="AG11" i="1"/>
  <c r="Y7" i="1"/>
  <c r="Y10" i="1"/>
  <c r="AG8" i="1"/>
  <c r="AH8" i="1"/>
  <c r="AG7" i="1"/>
  <c r="AH66" i="1"/>
  <c r="AG66" i="1"/>
  <c r="AH65" i="1"/>
  <c r="AG65" i="1"/>
  <c r="AH64" i="1"/>
  <c r="AG64" i="1"/>
  <c r="AH63" i="1"/>
  <c r="AG63" i="1"/>
  <c r="AH62" i="1"/>
  <c r="AG62" i="1"/>
  <c r="AH61" i="1"/>
  <c r="AG61" i="1"/>
  <c r="AH60" i="1"/>
  <c r="AG60" i="1"/>
  <c r="AH59" i="1"/>
  <c r="AG59" i="1"/>
  <c r="AH58" i="1"/>
  <c r="AG58" i="1"/>
  <c r="AH57" i="1"/>
  <c r="AG57" i="1"/>
  <c r="AH56" i="1"/>
  <c r="AG56" i="1"/>
  <c r="AH55" i="1"/>
  <c r="AG55" i="1"/>
  <c r="AH54" i="1"/>
  <c r="AG54" i="1"/>
  <c r="AH53" i="1"/>
  <c r="AG53" i="1"/>
  <c r="AH52" i="1"/>
  <c r="AG52" i="1"/>
  <c r="AH51" i="1"/>
  <c r="AG51" i="1"/>
  <c r="AH50" i="1"/>
  <c r="AG50" i="1"/>
  <c r="AH49" i="1"/>
  <c r="AG49" i="1"/>
  <c r="AH48" i="1"/>
  <c r="AG48" i="1"/>
  <c r="AH47" i="1"/>
  <c r="AG47" i="1"/>
  <c r="AH46" i="1"/>
  <c r="AG46" i="1"/>
  <c r="AH45" i="1"/>
  <c r="AG45" i="1"/>
  <c r="AH44" i="1"/>
  <c r="AG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H10" i="1"/>
  <c r="AG10" i="1"/>
  <c r="AH9" i="1"/>
  <c r="AG9" i="1"/>
  <c r="AH7" i="1"/>
  <c r="Y59" i="1" l="1"/>
  <c r="Y9" i="1"/>
  <c r="Y11" i="1"/>
  <c r="Y15" i="1"/>
  <c r="Y19" i="1"/>
  <c r="Y23" i="1"/>
  <c r="Y27" i="1"/>
  <c r="Y31" i="1"/>
  <c r="Y35" i="1"/>
  <c r="Y39" i="1"/>
  <c r="Y46" i="1"/>
  <c r="Y54" i="1"/>
  <c r="Y62" i="1"/>
  <c r="Y51" i="1"/>
  <c r="Y8" i="1"/>
  <c r="Y12" i="1"/>
  <c r="Y16" i="1"/>
  <c r="Y20" i="1"/>
  <c r="Y24" i="1"/>
  <c r="Y28" i="1"/>
  <c r="Y32" i="1"/>
  <c r="Y36" i="1"/>
  <c r="Y40" i="1"/>
  <c r="Y47" i="1"/>
  <c r="Y55" i="1"/>
  <c r="Y63" i="1"/>
  <c r="W63" i="1"/>
  <c r="W48" i="1"/>
  <c r="W38" i="1"/>
  <c r="W30" i="1"/>
  <c r="AA30" i="1" s="1"/>
  <c r="AI30" i="1" s="1"/>
  <c r="W22" i="1"/>
  <c r="W14" i="1"/>
  <c r="W66" i="1"/>
  <c r="W56" i="1"/>
  <c r="W20" i="1"/>
  <c r="W12" i="1"/>
  <c r="W40" i="1"/>
  <c r="W32" i="1"/>
  <c r="W24" i="1"/>
  <c r="W16" i="1"/>
  <c r="W64" i="1"/>
  <c r="W34" i="1"/>
  <c r="AA34" i="1" s="1"/>
  <c r="AI34" i="1" s="1"/>
  <c r="W26" i="1"/>
  <c r="W18" i="1"/>
  <c r="W36" i="1"/>
  <c r="W28" i="1"/>
  <c r="W8" i="1"/>
  <c r="W43" i="1"/>
  <c r="W49" i="1"/>
  <c r="W54" i="1"/>
  <c r="W65" i="1"/>
  <c r="W11" i="1"/>
  <c r="W13" i="1"/>
  <c r="W15" i="1"/>
  <c r="W17" i="1"/>
  <c r="W19" i="1"/>
  <c r="W21" i="1"/>
  <c r="W23" i="1"/>
  <c r="W25" i="1"/>
  <c r="W27" i="1"/>
  <c r="W29" i="1"/>
  <c r="W31" i="1"/>
  <c r="W33" i="1"/>
  <c r="W35" i="1"/>
  <c r="W37" i="1"/>
  <c r="W39" i="1"/>
  <c r="W44" i="1"/>
  <c r="W52" i="1"/>
  <c r="W60" i="1"/>
  <c r="W10" i="1"/>
  <c r="W41" i="1"/>
  <c r="W46" i="1"/>
  <c r="W51" i="1"/>
  <c r="W57" i="1"/>
  <c r="W59" i="1"/>
  <c r="W62" i="1"/>
  <c r="W9" i="1"/>
  <c r="W7" i="1"/>
  <c r="W42" i="1"/>
  <c r="W45" i="1"/>
  <c r="W47" i="1"/>
  <c r="W50" i="1"/>
  <c r="AA50" i="1" s="1"/>
  <c r="AI50" i="1" s="1"/>
  <c r="W53" i="1"/>
  <c r="W55" i="1"/>
  <c r="W58" i="1"/>
  <c r="W61" i="1"/>
  <c r="U61" i="1"/>
  <c r="U59" i="1"/>
  <c r="AA59" i="1" s="1"/>
  <c r="AC59" i="1" s="1"/>
  <c r="U58" i="1"/>
  <c r="U52" i="1"/>
  <c r="U45" i="1"/>
  <c r="U43" i="1"/>
  <c r="AA43" i="1" s="1"/>
  <c r="AC43" i="1" s="1"/>
  <c r="U42" i="1"/>
  <c r="U31" i="1"/>
  <c r="U30" i="1"/>
  <c r="U28" i="1"/>
  <c r="U25" i="1"/>
  <c r="AA25" i="1" s="1"/>
  <c r="U15" i="1"/>
  <c r="U14" i="1"/>
  <c r="U12" i="1"/>
  <c r="AA12" i="1" s="1"/>
  <c r="U9" i="1"/>
  <c r="AA9" i="1" s="1"/>
  <c r="U10" i="1"/>
  <c r="AA10" i="1" s="1"/>
  <c r="U57" i="1"/>
  <c r="U32" i="1"/>
  <c r="U18" i="1"/>
  <c r="U13" i="1"/>
  <c r="AA13" i="1" s="1"/>
  <c r="U8" i="1"/>
  <c r="AA8" i="1" s="1"/>
  <c r="U66" i="1"/>
  <c r="U65" i="1"/>
  <c r="U63" i="1"/>
  <c r="AA63" i="1" s="1"/>
  <c r="AC63" i="1" s="1"/>
  <c r="U62" i="1"/>
  <c r="U56" i="1"/>
  <c r="U49" i="1"/>
  <c r="U47" i="1"/>
  <c r="U46" i="1"/>
  <c r="U40" i="1"/>
  <c r="AA40" i="1" s="1"/>
  <c r="U37" i="1"/>
  <c r="AA37" i="1" s="1"/>
  <c r="U27" i="1"/>
  <c r="AA27" i="1" s="1"/>
  <c r="AC27" i="1" s="1"/>
  <c r="U26" i="1"/>
  <c r="U24" i="1"/>
  <c r="AA24" i="1" s="1"/>
  <c r="U21" i="1"/>
  <c r="AA21" i="1" s="1"/>
  <c r="U11" i="1"/>
  <c r="AA11" i="1" s="1"/>
  <c r="AI11" i="1" s="1"/>
  <c r="U55" i="1"/>
  <c r="U35" i="1"/>
  <c r="AA35" i="1" s="1"/>
  <c r="AC35" i="1" s="1"/>
  <c r="U60" i="1"/>
  <c r="U53" i="1"/>
  <c r="U51" i="1"/>
  <c r="AA51" i="1" s="1"/>
  <c r="AC51" i="1" s="1"/>
  <c r="U50" i="1"/>
  <c r="U44" i="1"/>
  <c r="U39" i="1"/>
  <c r="AA39" i="1" s="1"/>
  <c r="AC39" i="1" s="1"/>
  <c r="U38" i="1"/>
  <c r="U36" i="1"/>
  <c r="AA36" i="1" s="1"/>
  <c r="U33" i="1"/>
  <c r="AA33" i="1" s="1"/>
  <c r="U23" i="1"/>
  <c r="AA23" i="1" s="1"/>
  <c r="AC23" i="1" s="1"/>
  <c r="U22" i="1"/>
  <c r="U20" i="1"/>
  <c r="AA20" i="1" s="1"/>
  <c r="U17" i="1"/>
  <c r="AA17" i="1" s="1"/>
  <c r="U7" i="1"/>
  <c r="AA7" i="1" s="1"/>
  <c r="U64" i="1"/>
  <c r="U54" i="1"/>
  <c r="U48" i="1"/>
  <c r="U41" i="1"/>
  <c r="U34" i="1"/>
  <c r="U29" i="1"/>
  <c r="AA29" i="1" s="1"/>
  <c r="U19" i="1"/>
  <c r="AA19" i="1" s="1"/>
  <c r="AC19" i="1" s="1"/>
  <c r="U16" i="1"/>
  <c r="AA16" i="1" s="1"/>
  <c r="AA38" i="1"/>
  <c r="AA26" i="1"/>
  <c r="AI26" i="1" s="1"/>
  <c r="AA46" i="1"/>
  <c r="AC46" i="1" s="1"/>
  <c r="AA62" i="1"/>
  <c r="AI62" i="1" s="1"/>
  <c r="AA65" i="1"/>
  <c r="AA14" i="1"/>
  <c r="AC14" i="1" s="1"/>
  <c r="AA42" i="1"/>
  <c r="AI42" i="1" s="1"/>
  <c r="AA58" i="1"/>
  <c r="AI58" i="1" s="1"/>
  <c r="AA22" i="1"/>
  <c r="AI22" i="1" s="1"/>
  <c r="AA66" i="1"/>
  <c r="AI66" i="1" s="1"/>
  <c r="AA18" i="1"/>
  <c r="AI18" i="1" s="1"/>
  <c r="AI38" i="1"/>
  <c r="AC38" i="1"/>
  <c r="AI46" i="1"/>
  <c r="AC65" i="1"/>
  <c r="AI65" i="1"/>
  <c r="AI19" i="1"/>
  <c r="Y44" i="1"/>
  <c r="AA44" i="1" s="1"/>
  <c r="Y48" i="1"/>
  <c r="AA48" i="1" s="1"/>
  <c r="Y52" i="1"/>
  <c r="Y56" i="1"/>
  <c r="AA56" i="1" s="1"/>
  <c r="Y60" i="1"/>
  <c r="AA60" i="1" s="1"/>
  <c r="Y64" i="1"/>
  <c r="AA64" i="1" s="1"/>
  <c r="AI51" i="1"/>
  <c r="AI43" i="1"/>
  <c r="Y41" i="1"/>
  <c r="Y45" i="1"/>
  <c r="AA45" i="1" s="1"/>
  <c r="Y49" i="1"/>
  <c r="AA49" i="1" s="1"/>
  <c r="Y53" i="1"/>
  <c r="Y57" i="1"/>
  <c r="Y61" i="1"/>
  <c r="AI32" i="4"/>
  <c r="AC32" i="4"/>
  <c r="AI40" i="4"/>
  <c r="AC40" i="4"/>
  <c r="AI56" i="4"/>
  <c r="AC56" i="4"/>
  <c r="AI64" i="4"/>
  <c r="AC64" i="4"/>
  <c r="AI10" i="4"/>
  <c r="AC10" i="4"/>
  <c r="AI16" i="4"/>
  <c r="AC16" i="4"/>
  <c r="AI8" i="4"/>
  <c r="AC8" i="4"/>
  <c r="AI7" i="4"/>
  <c r="AC7" i="4"/>
  <c r="AI12" i="4"/>
  <c r="AC12" i="4"/>
  <c r="AI48" i="4"/>
  <c r="AC48" i="4"/>
  <c r="AI24" i="4"/>
  <c r="AC24" i="4"/>
  <c r="AI15" i="4"/>
  <c r="AC15" i="4"/>
  <c r="AI39" i="4"/>
  <c r="AC39" i="4"/>
  <c r="AI63" i="4"/>
  <c r="AC63" i="4"/>
  <c r="AI30" i="4"/>
  <c r="AC30" i="4"/>
  <c r="AA42" i="4"/>
  <c r="AI13" i="4"/>
  <c r="AC13" i="4"/>
  <c r="AA17" i="4"/>
  <c r="AA25" i="4"/>
  <c r="AA33" i="4"/>
  <c r="AA41" i="4"/>
  <c r="AA49" i="4"/>
  <c r="AA57" i="4"/>
  <c r="AA65" i="4"/>
  <c r="AI44" i="4"/>
  <c r="AC44" i="4"/>
  <c r="AC9" i="4"/>
  <c r="AI9" i="4"/>
  <c r="AA54" i="4"/>
  <c r="AA22" i="4"/>
  <c r="AI18" i="4"/>
  <c r="AC18" i="4"/>
  <c r="AI31" i="4"/>
  <c r="AC31" i="4"/>
  <c r="AI55" i="4"/>
  <c r="AC55" i="4"/>
  <c r="AI20" i="4"/>
  <c r="AC20" i="4"/>
  <c r="AI60" i="4"/>
  <c r="AC60" i="4"/>
  <c r="AA66" i="4"/>
  <c r="AA34" i="4"/>
  <c r="AI19" i="4"/>
  <c r="AC19" i="4"/>
  <c r="AA27" i="4"/>
  <c r="AI35" i="4"/>
  <c r="AC35" i="4"/>
  <c r="AI43" i="4"/>
  <c r="AC43" i="4"/>
  <c r="AI51" i="4"/>
  <c r="AC51" i="4"/>
  <c r="AI59" i="4"/>
  <c r="AC59" i="4"/>
  <c r="AI36" i="4"/>
  <c r="AC36" i="4"/>
  <c r="AA46" i="4"/>
  <c r="AA14" i="4"/>
  <c r="AI50" i="4"/>
  <c r="AC50" i="4"/>
  <c r="AI23" i="4"/>
  <c r="AC23" i="4"/>
  <c r="AI47" i="4"/>
  <c r="AC47" i="4"/>
  <c r="AI52" i="4"/>
  <c r="AC52" i="4"/>
  <c r="AI62" i="4"/>
  <c r="AC62" i="4"/>
  <c r="AA58" i="4"/>
  <c r="AA26" i="4"/>
  <c r="AI21" i="4"/>
  <c r="AC21" i="4"/>
  <c r="AI29" i="4"/>
  <c r="AC29" i="4"/>
  <c r="AI37" i="4"/>
  <c r="AC37" i="4"/>
  <c r="AA45" i="4"/>
  <c r="AI53" i="4"/>
  <c r="AC53" i="4"/>
  <c r="AI61" i="4"/>
  <c r="AC61" i="4"/>
  <c r="AI28" i="4"/>
  <c r="AC28" i="4"/>
  <c r="AA38" i="4"/>
  <c r="AI11" i="4"/>
  <c r="AC11" i="4"/>
  <c r="AI64" i="3"/>
  <c r="AC64" i="3"/>
  <c r="AI12" i="3"/>
  <c r="AC12" i="3"/>
  <c r="AA26" i="3"/>
  <c r="AA58" i="3"/>
  <c r="AI15" i="3"/>
  <c r="AC15" i="3"/>
  <c r="AI39" i="3"/>
  <c r="AC39" i="3"/>
  <c r="AA47" i="3"/>
  <c r="AA63" i="3"/>
  <c r="AI52" i="3"/>
  <c r="AC52" i="3"/>
  <c r="AA36" i="3"/>
  <c r="AA14" i="3"/>
  <c r="AA30" i="3"/>
  <c r="AA46" i="3"/>
  <c r="AA62" i="3"/>
  <c r="AC9" i="3"/>
  <c r="AI9" i="3"/>
  <c r="AA17" i="3"/>
  <c r="AA25" i="3"/>
  <c r="AA33" i="3"/>
  <c r="AA41" i="3"/>
  <c r="AA49" i="3"/>
  <c r="AA57" i="3"/>
  <c r="AA65" i="3"/>
  <c r="AA20" i="3"/>
  <c r="AA60" i="3"/>
  <c r="AA28" i="3"/>
  <c r="AA56" i="3"/>
  <c r="AA18" i="3"/>
  <c r="AA34" i="3"/>
  <c r="AA50" i="3"/>
  <c r="AA66" i="3"/>
  <c r="AA11" i="3"/>
  <c r="AA19" i="3"/>
  <c r="AA27" i="3"/>
  <c r="AA35" i="3"/>
  <c r="AA43" i="3"/>
  <c r="AA51" i="3"/>
  <c r="AA59" i="3"/>
  <c r="AA48" i="3"/>
  <c r="AA16" i="3"/>
  <c r="AA40" i="3"/>
  <c r="AI44" i="3"/>
  <c r="AC44" i="3"/>
  <c r="AC8" i="3"/>
  <c r="AI8" i="3"/>
  <c r="AA42" i="3"/>
  <c r="AI7" i="3"/>
  <c r="AC7" i="3"/>
  <c r="AA23" i="3"/>
  <c r="AA31" i="3"/>
  <c r="AI55" i="3"/>
  <c r="AC55" i="3"/>
  <c r="AI32" i="3"/>
  <c r="AC32" i="3"/>
  <c r="AA24" i="3"/>
  <c r="AA22" i="3"/>
  <c r="AA38" i="3"/>
  <c r="AA54" i="3"/>
  <c r="AA10" i="3"/>
  <c r="AA13" i="3"/>
  <c r="AA21" i="3"/>
  <c r="AA29" i="3"/>
  <c r="AA37" i="3"/>
  <c r="AA45" i="3"/>
  <c r="AA53" i="3"/>
  <c r="AA61" i="3"/>
  <c r="AI52" i="2"/>
  <c r="AC52" i="2"/>
  <c r="AI60" i="2"/>
  <c r="AC60" i="2"/>
  <c r="AI37" i="2"/>
  <c r="AC37" i="2"/>
  <c r="AC25" i="2"/>
  <c r="AI25" i="2"/>
  <c r="AI35" i="2"/>
  <c r="AC35" i="2"/>
  <c r="AI30" i="2"/>
  <c r="AC30" i="2"/>
  <c r="AI11" i="2"/>
  <c r="AC11" i="2"/>
  <c r="AI64" i="2"/>
  <c r="AC64" i="2"/>
  <c r="AC21" i="2"/>
  <c r="AI21" i="2"/>
  <c r="AI22" i="2"/>
  <c r="AC22" i="2"/>
  <c r="AC13" i="2"/>
  <c r="AI13" i="2"/>
  <c r="AC9" i="2"/>
  <c r="AI9" i="2"/>
  <c r="AI10" i="2"/>
  <c r="AC10" i="2"/>
  <c r="AI34" i="2"/>
  <c r="AC34" i="2"/>
  <c r="AI42" i="2"/>
  <c r="AC42" i="2"/>
  <c r="AI15" i="2"/>
  <c r="AC15" i="2"/>
  <c r="AI57" i="2"/>
  <c r="AC57" i="2"/>
  <c r="AI44" i="2"/>
  <c r="AC44" i="2"/>
  <c r="AI27" i="2"/>
  <c r="AC27" i="2"/>
  <c r="AI66" i="2"/>
  <c r="AC66" i="2"/>
  <c r="AI50" i="2"/>
  <c r="AC50" i="2"/>
  <c r="AC39" i="2"/>
  <c r="AI39" i="2"/>
  <c r="AI23" i="2"/>
  <c r="AC23" i="2"/>
  <c r="AI45" i="2"/>
  <c r="AC45" i="2"/>
  <c r="AI53" i="2"/>
  <c r="AC53" i="2"/>
  <c r="AI61" i="2"/>
  <c r="AC61" i="2"/>
  <c r="AI29" i="2"/>
  <c r="AC29" i="2"/>
  <c r="AI19" i="2"/>
  <c r="AC19" i="2"/>
  <c r="AI28" i="2"/>
  <c r="AC28" i="2"/>
  <c r="AI38" i="2"/>
  <c r="AC38" i="2"/>
  <c r="AA41" i="2"/>
  <c r="AA62" i="2"/>
  <c r="AA46" i="2"/>
  <c r="AA32" i="2"/>
  <c r="AI16" i="2"/>
  <c r="AC16" i="2"/>
  <c r="AA47" i="2"/>
  <c r="AA55" i="2"/>
  <c r="AA63" i="2"/>
  <c r="AI36" i="2"/>
  <c r="AC36" i="2"/>
  <c r="AI8" i="2"/>
  <c r="AC8" i="2"/>
  <c r="AI58" i="2"/>
  <c r="AC58" i="2"/>
  <c r="AC31" i="2"/>
  <c r="AI31" i="2"/>
  <c r="AI49" i="2"/>
  <c r="AC49" i="2"/>
  <c r="AI65" i="2"/>
  <c r="AC65" i="2"/>
  <c r="AC7" i="2"/>
  <c r="AI7" i="2"/>
  <c r="AI48" i="2"/>
  <c r="AC48" i="2"/>
  <c r="AI14" i="2"/>
  <c r="AC14" i="2"/>
  <c r="AI56" i="2"/>
  <c r="AC56" i="2"/>
  <c r="AI18" i="2"/>
  <c r="AC18" i="2"/>
  <c r="AI26" i="2"/>
  <c r="AC26" i="2"/>
  <c r="AI33" i="2"/>
  <c r="AC33" i="2"/>
  <c r="AA54" i="2"/>
  <c r="AA40" i="2"/>
  <c r="AI24" i="2"/>
  <c r="AC24" i="2"/>
  <c r="AA43" i="2"/>
  <c r="AA51" i="2"/>
  <c r="AI59" i="2"/>
  <c r="AC59" i="2"/>
  <c r="AI17" i="2"/>
  <c r="AC17" i="2"/>
  <c r="AI12" i="2"/>
  <c r="AC12" i="2"/>
  <c r="AI20" i="2"/>
  <c r="AC20" i="2"/>
  <c r="AA47" i="1" l="1"/>
  <c r="AC47" i="1" s="1"/>
  <c r="AA15" i="1"/>
  <c r="AC15" i="1" s="1"/>
  <c r="AA31" i="1"/>
  <c r="AC31" i="1" s="1"/>
  <c r="AI59" i="1"/>
  <c r="AI35" i="1"/>
  <c r="AC58" i="1"/>
  <c r="AI14" i="1"/>
  <c r="AC42" i="1"/>
  <c r="AC18" i="1"/>
  <c r="AA32" i="1"/>
  <c r="AA28" i="1"/>
  <c r="AC28" i="1" s="1"/>
  <c r="AC22" i="1"/>
  <c r="AA55" i="1"/>
  <c r="AA61" i="1"/>
  <c r="AA54" i="1"/>
  <c r="AC54" i="1" s="1"/>
  <c r="AA57" i="1"/>
  <c r="AC57" i="1" s="1"/>
  <c r="AC34" i="1"/>
  <c r="AC26" i="1"/>
  <c r="AA53" i="1"/>
  <c r="AI53" i="1" s="1"/>
  <c r="AI15" i="1"/>
  <c r="AI39" i="1"/>
  <c r="AC50" i="1"/>
  <c r="AI10" i="1"/>
  <c r="AC10" i="1"/>
  <c r="AC66" i="1"/>
  <c r="AI7" i="1"/>
  <c r="AC7" i="1" s="1"/>
  <c r="AI23" i="1"/>
  <c r="AI47" i="1"/>
  <c r="AC17" i="1"/>
  <c r="AI17" i="1"/>
  <c r="AI33" i="1"/>
  <c r="AC33" i="1"/>
  <c r="AC21" i="1"/>
  <c r="AI21" i="1"/>
  <c r="AC37" i="1"/>
  <c r="AI37" i="1"/>
  <c r="AI9" i="1"/>
  <c r="AC9" i="1"/>
  <c r="AI25" i="1"/>
  <c r="AC25" i="1"/>
  <c r="AC13" i="1"/>
  <c r="AI13" i="1"/>
  <c r="AI27" i="1"/>
  <c r="AC30" i="1"/>
  <c r="AC62" i="1"/>
  <c r="AC29" i="1"/>
  <c r="AI29" i="1"/>
  <c r="AC20" i="1"/>
  <c r="AI20" i="1"/>
  <c r="AC36" i="1"/>
  <c r="AI36" i="1"/>
  <c r="AC24" i="1"/>
  <c r="AI24" i="1"/>
  <c r="AC40" i="1"/>
  <c r="AI40" i="1"/>
  <c r="AI32" i="1"/>
  <c r="AC32" i="1"/>
  <c r="AI12" i="1"/>
  <c r="AC12" i="1"/>
  <c r="AI16" i="1"/>
  <c r="AC16" i="1"/>
  <c r="AA41" i="1"/>
  <c r="AI63" i="1"/>
  <c r="AA52" i="1"/>
  <c r="AI52" i="1" s="1"/>
  <c r="AI31" i="1"/>
  <c r="AC11" i="1"/>
  <c r="AC8" i="1"/>
  <c r="AI8" i="1"/>
  <c r="AI48" i="1"/>
  <c r="AC48" i="1"/>
  <c r="AC49" i="1"/>
  <c r="AI49" i="1"/>
  <c r="AI60" i="1"/>
  <c r="AC60" i="1"/>
  <c r="AC44" i="1"/>
  <c r="AI44" i="1"/>
  <c r="AI61" i="1"/>
  <c r="AC61" i="1"/>
  <c r="AI45" i="1"/>
  <c r="AC45" i="1"/>
  <c r="AC56" i="1"/>
  <c r="AI56" i="1"/>
  <c r="AI64" i="1"/>
  <c r="AC64" i="1"/>
  <c r="AC41" i="1"/>
  <c r="AI41" i="1"/>
  <c r="AI46" i="4"/>
  <c r="AC46" i="4"/>
  <c r="AI65" i="4"/>
  <c r="AC65" i="4"/>
  <c r="AI38" i="4"/>
  <c r="AC38" i="4"/>
  <c r="AI57" i="4"/>
  <c r="AC57" i="4"/>
  <c r="AI25" i="4"/>
  <c r="AC25" i="4"/>
  <c r="AI42" i="4"/>
  <c r="AC42" i="4"/>
  <c r="AI45" i="4"/>
  <c r="AC45" i="4"/>
  <c r="AI34" i="4"/>
  <c r="AC34" i="4"/>
  <c r="AI22" i="4"/>
  <c r="AC22" i="4"/>
  <c r="AI49" i="4"/>
  <c r="AC49" i="4"/>
  <c r="AI17" i="4"/>
  <c r="AC17" i="4"/>
  <c r="AI58" i="4"/>
  <c r="AC58" i="4"/>
  <c r="AI33" i="4"/>
  <c r="AC33" i="4"/>
  <c r="AI26" i="4"/>
  <c r="AC26" i="4"/>
  <c r="AI14" i="4"/>
  <c r="AC14" i="4"/>
  <c r="AI27" i="4"/>
  <c r="AC27" i="4"/>
  <c r="AI66" i="4"/>
  <c r="AC66" i="4"/>
  <c r="AI54" i="4"/>
  <c r="AC54" i="4"/>
  <c r="AI41" i="4"/>
  <c r="AC41" i="4"/>
  <c r="AI37" i="3"/>
  <c r="AC37" i="3"/>
  <c r="AI24" i="3"/>
  <c r="AC24" i="3"/>
  <c r="AI35" i="3"/>
  <c r="AC35" i="3"/>
  <c r="AI65" i="3"/>
  <c r="AC65" i="3"/>
  <c r="AI14" i="3"/>
  <c r="AC14" i="3"/>
  <c r="AI63" i="3"/>
  <c r="AC63" i="3"/>
  <c r="AI29" i="3"/>
  <c r="AC29" i="3"/>
  <c r="AI31" i="3"/>
  <c r="AC31" i="3"/>
  <c r="AI59" i="3"/>
  <c r="AC59" i="3"/>
  <c r="AI50" i="3"/>
  <c r="AC50" i="3"/>
  <c r="AI57" i="3"/>
  <c r="AC57" i="3"/>
  <c r="AI36" i="3"/>
  <c r="AC36" i="3"/>
  <c r="AI53" i="3"/>
  <c r="AC53" i="3"/>
  <c r="AI38" i="3"/>
  <c r="AC38" i="3"/>
  <c r="AI23" i="3"/>
  <c r="AC23" i="3"/>
  <c r="AI40" i="3"/>
  <c r="AC40" i="3"/>
  <c r="AI51" i="3"/>
  <c r="AC51" i="3"/>
  <c r="AI19" i="3"/>
  <c r="AC19" i="3"/>
  <c r="AI34" i="3"/>
  <c r="AC34" i="3"/>
  <c r="AI60" i="3"/>
  <c r="AC60" i="3"/>
  <c r="AI49" i="3"/>
  <c r="AC49" i="3"/>
  <c r="AI17" i="3"/>
  <c r="AC17" i="3"/>
  <c r="AI46" i="3"/>
  <c r="AC46" i="3"/>
  <c r="AI58" i="3"/>
  <c r="AC58" i="3"/>
  <c r="AI10" i="3"/>
  <c r="AC10" i="3"/>
  <c r="AI48" i="3"/>
  <c r="AC48" i="3"/>
  <c r="AI66" i="3"/>
  <c r="AC66" i="3"/>
  <c r="AI56" i="3"/>
  <c r="AC56" i="3"/>
  <c r="AI33" i="3"/>
  <c r="AC33" i="3"/>
  <c r="AI61" i="3"/>
  <c r="AC61" i="3"/>
  <c r="AI54" i="3"/>
  <c r="AC54" i="3"/>
  <c r="AI42" i="3"/>
  <c r="AC42" i="3"/>
  <c r="AI27" i="3"/>
  <c r="AC27" i="3"/>
  <c r="AI28" i="3"/>
  <c r="AC28" i="3"/>
  <c r="AI25" i="3"/>
  <c r="AC25" i="3"/>
  <c r="AI62" i="3"/>
  <c r="AC62" i="3"/>
  <c r="AI47" i="3"/>
  <c r="AC47" i="3"/>
  <c r="AI21" i="3"/>
  <c r="AC21" i="3"/>
  <c r="AI45" i="3"/>
  <c r="AC45" i="3"/>
  <c r="AI13" i="3"/>
  <c r="AC13" i="3"/>
  <c r="AI22" i="3"/>
  <c r="AC22" i="3"/>
  <c r="AI16" i="3"/>
  <c r="AC16" i="3"/>
  <c r="AI43" i="3"/>
  <c r="AC43" i="3"/>
  <c r="AI11" i="3"/>
  <c r="AC11" i="3"/>
  <c r="AI18" i="3"/>
  <c r="AC18" i="3"/>
  <c r="AI20" i="3"/>
  <c r="AC20" i="3"/>
  <c r="AI41" i="3"/>
  <c r="AC41" i="3"/>
  <c r="AI30" i="3"/>
  <c r="AC30" i="3"/>
  <c r="AI26" i="3"/>
  <c r="AC26" i="3"/>
  <c r="AI54" i="2"/>
  <c r="AC54" i="2"/>
  <c r="AI55" i="2"/>
  <c r="AC55" i="2"/>
  <c r="AI46" i="2"/>
  <c r="AC46" i="2"/>
  <c r="AI62" i="2"/>
  <c r="AC62" i="2"/>
  <c r="AI43" i="2"/>
  <c r="AC43" i="2"/>
  <c r="AI32" i="2"/>
  <c r="AC32" i="2"/>
  <c r="AI47" i="2"/>
  <c r="AC47" i="2"/>
  <c r="AI51" i="2"/>
  <c r="AC51" i="2"/>
  <c r="AI40" i="2"/>
  <c r="AC40" i="2"/>
  <c r="AI63" i="2"/>
  <c r="AC63" i="2"/>
  <c r="AI41" i="2"/>
  <c r="AC41" i="2"/>
  <c r="AI57" i="1" l="1"/>
  <c r="AI54" i="1"/>
  <c r="AI28" i="1"/>
  <c r="AC55" i="1"/>
  <c r="AI55" i="1"/>
  <c r="AC52" i="1"/>
  <c r="AC53" i="1"/>
</calcChain>
</file>

<file path=xl/sharedStrings.xml><?xml version="1.0" encoding="utf-8"?>
<sst xmlns="http://schemas.openxmlformats.org/spreadsheetml/2006/main" count="198" uniqueCount="86">
  <si>
    <t>Team #</t>
  </si>
  <si>
    <t>Team Name</t>
  </si>
  <si>
    <t>Rank</t>
  </si>
  <si>
    <t>Final Score</t>
  </si>
  <si>
    <t>Hidden Calculations:  You shouldn't see this</t>
  </si>
  <si>
    <t>Tie Break 1</t>
  </si>
  <si>
    <t>Tie Break 2</t>
  </si>
  <si>
    <t>Missed Impound</t>
  </si>
  <si>
    <t>Penalties</t>
  </si>
  <si>
    <t>Comp. Viols.</t>
  </si>
  <si>
    <t>TB1-2 Score for Ranking</t>
  </si>
  <si>
    <t>Y</t>
  </si>
  <si>
    <t>N</t>
  </si>
  <si>
    <t>Exam Score</t>
  </si>
  <si>
    <t>Unsafe DQ</t>
  </si>
  <si>
    <t>Const. Violations Corrected</t>
  </si>
  <si>
    <t>ES</t>
  </si>
  <si>
    <t>Best ES</t>
  </si>
  <si>
    <t>Wind Power Scoring Sheet</t>
  </si>
  <si>
    <t>High Speed</t>
  </si>
  <si>
    <t>Low Speed</t>
  </si>
  <si>
    <t>Max Voltage</t>
  </si>
  <si>
    <t>&gt;3 Mins</t>
  </si>
  <si>
    <t>Uncor. Const. Viols.</t>
  </si>
  <si>
    <t>No Blade/ Mod CD</t>
  </si>
  <si>
    <t>HS</t>
  </si>
  <si>
    <t>LS</t>
  </si>
  <si>
    <t>HS Max Voltage</t>
  </si>
  <si>
    <t>LS Max Voltage</t>
  </si>
  <si>
    <t>Best HSV</t>
  </si>
  <si>
    <t>Best LSV</t>
  </si>
  <si>
    <t>2016-2017 Season Version 2.0</t>
  </si>
  <si>
    <t>Notes or Work around:</t>
  </si>
  <si>
    <t>Each tab independantly scored and Ranked</t>
  </si>
  <si>
    <t>4 tabs for B-Varsity; B-JV, C-Varsity, C-JV Teams. Need be ranked seperately.</t>
  </si>
  <si>
    <t>Make sure Team Numbers are correct.</t>
  </si>
  <si>
    <t>C02-A_Canton HS</t>
  </si>
  <si>
    <t>C08-A_Northville HS</t>
  </si>
  <si>
    <t>C09-A_Plymouth HS</t>
  </si>
  <si>
    <t>C10-A_Roosevelt HS</t>
  </si>
  <si>
    <t>B01_Achieve Charter Academy</t>
  </si>
  <si>
    <t>B02_Canton Charter Academy</t>
  </si>
  <si>
    <t>B03_East Middle School</t>
  </si>
  <si>
    <t>B04_Grand River Academy</t>
  </si>
  <si>
    <t>B05_Grosse Ile Middle School</t>
  </si>
  <si>
    <t>B06_Henry Ford Academy MS</t>
  </si>
  <si>
    <t>B07_Hillside Middle School</t>
  </si>
  <si>
    <t>B08_Liberty Middle School</t>
  </si>
  <si>
    <t>B09_McBride Middle School</t>
  </si>
  <si>
    <t>B10_Mason Middle School (Erie)</t>
  </si>
  <si>
    <t>B11_Meads Mill Middle School</t>
  </si>
  <si>
    <t>B12_Parcells Middle School</t>
  </si>
  <si>
    <t>B13_Pierce Middle School</t>
  </si>
  <si>
    <t xml:space="preserve">B14_Plymouth Scholars </t>
  </si>
  <si>
    <t>B15_Riverside Middle School</t>
  </si>
  <si>
    <t>B16_Sacred Heart Catholic School</t>
  </si>
  <si>
    <t>B17_Simpson Middle School</t>
  </si>
  <si>
    <t xml:space="preserve">B18_South Canton Scholars </t>
  </si>
  <si>
    <t>B20_St. Pius Catholic School</t>
  </si>
  <si>
    <t>B22_St-Paul Catholic School</t>
  </si>
  <si>
    <t>B24_West Middle School</t>
  </si>
  <si>
    <t>B02-A_Canton Charter Academy</t>
  </si>
  <si>
    <t>B03-A_East Middle School</t>
  </si>
  <si>
    <t>B03-AA_East Middle School</t>
  </si>
  <si>
    <t>B05-A_Grosse Ile Middle School</t>
  </si>
  <si>
    <t>B07-A_Hillside Middle School</t>
  </si>
  <si>
    <t>B11-A_Meads Mill Middle School</t>
  </si>
  <si>
    <t>B11-AA_Meads Mill Middle School</t>
  </si>
  <si>
    <t>B16-A_Sacred Heart Catholic</t>
  </si>
  <si>
    <t xml:space="preserve">B16-AA_Sacred Heart Catholic </t>
  </si>
  <si>
    <t>B22-A_St-Paul Catholic School</t>
  </si>
  <si>
    <t>C01_Belleville HS</t>
  </si>
  <si>
    <t>C02_Canton HS</t>
  </si>
  <si>
    <t>C03_Dearborn HS</t>
  </si>
  <si>
    <t>C04_Flat Rock Community HS</t>
  </si>
  <si>
    <t>C05_Grosse Ile HS</t>
  </si>
  <si>
    <t>C06_Henry Ford Academy HS</t>
  </si>
  <si>
    <t>C07_Mason Senior HS</t>
  </si>
  <si>
    <t>C08_Northville HS</t>
  </si>
  <si>
    <t>C09_Plymouth HS</t>
  </si>
  <si>
    <t>C10_Roosevelt HS</t>
  </si>
  <si>
    <t>C11_Salem HS</t>
  </si>
  <si>
    <t>C12_Thurston HS</t>
  </si>
  <si>
    <t>C13_Univ. of Detroit Jesuit HS</t>
  </si>
  <si>
    <t>C14_Univ. Prep Academy HS</t>
  </si>
  <si>
    <t>C15_Frontier Int Academy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</si>
</sst>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13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9" sqref="B9"/>
    </sheetView>
  </sheetViews>
  <sheetFormatPr defaultRowHeight="15" x14ac:dyDescent="0.25"/>
  <cols>
    <col min="1" max="1" width="39.7109375" bestFit="1" customWidth="1"/>
    <col min="2" max="2" width="70" bestFit="1" customWidth="1"/>
  </cols>
  <sheetData>
    <row r="1" spans="1:2" x14ac:dyDescent="0.25">
      <c r="A1" s="74" t="s">
        <v>32</v>
      </c>
    </row>
    <row r="2" spans="1:2" x14ac:dyDescent="0.25">
      <c r="A2" t="s">
        <v>33</v>
      </c>
      <c r="B2" t="s">
        <v>34</v>
      </c>
    </row>
    <row r="3" spans="1:2" x14ac:dyDescent="0.25">
      <c r="B3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showGridLines="0" zoomScale="80" zoomScaleNormal="80" workbookViewId="0">
      <selection activeCell="G21" sqref="G21"/>
    </sheetView>
  </sheetViews>
  <sheetFormatPr defaultColWidth="9.140625" defaultRowHeight="15" x14ac:dyDescent="0.25"/>
  <cols>
    <col min="1" max="1" width="6.28515625" style="2" customWidth="1"/>
    <col min="2" max="2" width="35" style="2" customWidth="1"/>
    <col min="3" max="3" width="1.7109375" style="2" customWidth="1"/>
    <col min="4" max="4" width="7.140625" style="2" customWidth="1"/>
    <col min="5" max="5" width="1.7109375" style="2" customWidth="1"/>
    <col min="6" max="6" width="7.7109375" style="2" customWidth="1"/>
    <col min="7" max="8" width="7.5703125" style="48" customWidth="1"/>
    <col min="9" max="9" width="7.5703125" style="2" customWidth="1"/>
    <col min="10" max="10" width="1.7109375" style="2" customWidth="1"/>
    <col min="11" max="11" width="7.7109375" style="2" customWidth="1"/>
    <col min="12" max="12" width="7.5703125" style="2" customWidth="1"/>
    <col min="13" max="14" width="7.5703125" style="48" customWidth="1"/>
    <col min="15" max="15" width="1.7109375" style="2" customWidth="1"/>
    <col min="16" max="16" width="8.5703125" style="2" customWidth="1"/>
    <col min="17" max="17" width="8.5703125" style="48" customWidth="1"/>
    <col min="18" max="18" width="10" style="48" customWidth="1"/>
    <col min="19" max="19" width="9.28515625" style="2" customWidth="1"/>
    <col min="20" max="20" width="1.7109375" style="2" customWidth="1"/>
    <col min="21" max="21" width="5.5703125" style="2" customWidth="1"/>
    <col min="22" max="22" width="1.7109375" style="2" customWidth="1"/>
    <col min="23" max="23" width="5.5703125" style="2" customWidth="1"/>
    <col min="24" max="24" width="1.7109375" style="2" customWidth="1"/>
    <col min="25" max="25" width="5.5703125" style="48" customWidth="1"/>
    <col min="26" max="26" width="1.7109375" style="48" customWidth="1"/>
    <col min="27" max="27" width="7" style="2" customWidth="1"/>
    <col min="28" max="28" width="1.7109375" style="2" customWidth="1"/>
    <col min="29" max="29" width="6.140625" style="2" customWidth="1"/>
    <col min="30" max="30" width="9.140625" style="2"/>
    <col min="31" max="32" width="14.5703125" style="44" hidden="1" customWidth="1"/>
    <col min="33" max="34" width="7.5703125" style="2" hidden="1" customWidth="1"/>
    <col min="35" max="35" width="14.28515625" style="2" hidden="1" customWidth="1"/>
    <col min="36" max="16384" width="9.140625" style="2"/>
  </cols>
  <sheetData>
    <row r="1" spans="1:35" ht="35.25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E1" s="69" t="s">
        <v>4</v>
      </c>
      <c r="AF1" s="70"/>
      <c r="AG1" s="70"/>
      <c r="AH1" s="70"/>
      <c r="AI1" s="71"/>
    </row>
    <row r="2" spans="1:35" ht="24" customHeight="1" thickBot="1" x14ac:dyDescent="0.3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E2" s="67"/>
      <c r="AF2" s="68"/>
      <c r="AG2" s="20" t="s">
        <v>11</v>
      </c>
      <c r="AH2" s="20"/>
      <c r="AI2" s="41"/>
    </row>
    <row r="3" spans="1:35" ht="28.5" customHeight="1" thickBot="1" x14ac:dyDescent="0.3">
      <c r="A3" s="1"/>
      <c r="B3" s="1"/>
      <c r="C3" s="4"/>
      <c r="E3" s="4"/>
      <c r="F3" s="26"/>
      <c r="G3" s="26"/>
      <c r="H3" s="26"/>
      <c r="I3" s="26"/>
      <c r="J3" s="1"/>
      <c r="K3" s="26"/>
      <c r="L3" s="26"/>
      <c r="M3" s="26"/>
      <c r="N3" s="26"/>
      <c r="O3" s="4"/>
      <c r="P3" s="26"/>
      <c r="Q3" s="26"/>
      <c r="R3" s="26"/>
      <c r="S3" s="26"/>
      <c r="T3" s="39"/>
      <c r="U3" s="47" t="s">
        <v>30</v>
      </c>
      <c r="V3" s="1"/>
      <c r="W3" s="47" t="s">
        <v>29</v>
      </c>
      <c r="X3" s="39"/>
      <c r="Y3" s="47" t="s">
        <v>17</v>
      </c>
      <c r="Z3" s="39"/>
      <c r="AA3" s="39"/>
      <c r="AB3" s="39"/>
      <c r="AC3" s="39"/>
      <c r="AE3" s="67"/>
      <c r="AF3" s="68"/>
      <c r="AG3" s="20" t="s">
        <v>12</v>
      </c>
      <c r="AH3" s="20"/>
      <c r="AI3" s="41"/>
    </row>
    <row r="4" spans="1:35" ht="15" customHeight="1" thickBot="1" x14ac:dyDescent="0.3">
      <c r="A4" s="1"/>
      <c r="B4" s="27"/>
      <c r="C4" s="22"/>
      <c r="E4" s="22"/>
      <c r="F4" s="64" t="s">
        <v>20</v>
      </c>
      <c r="G4" s="65"/>
      <c r="H4" s="65"/>
      <c r="I4" s="66"/>
      <c r="J4" s="23"/>
      <c r="K4" s="64" t="s">
        <v>19</v>
      </c>
      <c r="L4" s="65"/>
      <c r="M4" s="65"/>
      <c r="N4" s="66"/>
      <c r="O4" s="22"/>
      <c r="P4" s="64" t="s">
        <v>8</v>
      </c>
      <c r="Q4" s="65"/>
      <c r="R4" s="65"/>
      <c r="S4" s="66"/>
      <c r="T4" s="24"/>
      <c r="U4" s="40" t="str">
        <f>IF(MAX(AF7:AF66)=0,"",MAX(AF7:AF66))</f>
        <v/>
      </c>
      <c r="W4" s="40" t="str">
        <f>IF(MAX(AE7:AE66)=0,"",MAX(AE7:AE66))</f>
        <v/>
      </c>
      <c r="X4" s="37"/>
      <c r="Y4" s="40" t="str">
        <f>IF(MAX(D7:D66)=0,"",MAX(D7:D66))</f>
        <v/>
      </c>
      <c r="Z4" s="37"/>
      <c r="AE4" s="54"/>
      <c r="AF4" s="20"/>
      <c r="AG4" s="20"/>
      <c r="AH4" s="20"/>
      <c r="AI4" s="41"/>
    </row>
    <row r="5" spans="1:35" ht="39" customHeight="1" thickBot="1" x14ac:dyDescent="0.3">
      <c r="A5" s="15" t="s">
        <v>0</v>
      </c>
      <c r="B5" s="16" t="s">
        <v>1</v>
      </c>
      <c r="C5" s="4"/>
      <c r="D5" s="25" t="s">
        <v>13</v>
      </c>
      <c r="E5" s="4"/>
      <c r="F5" s="28" t="s">
        <v>21</v>
      </c>
      <c r="G5" s="51" t="s">
        <v>23</v>
      </c>
      <c r="H5" s="51" t="s">
        <v>22</v>
      </c>
      <c r="I5" s="29" t="s">
        <v>9</v>
      </c>
      <c r="J5" s="1"/>
      <c r="K5" s="28" t="s">
        <v>21</v>
      </c>
      <c r="L5" s="51" t="s">
        <v>23</v>
      </c>
      <c r="M5" s="51" t="s">
        <v>22</v>
      </c>
      <c r="N5" s="29" t="s">
        <v>9</v>
      </c>
      <c r="O5" s="4"/>
      <c r="P5" s="28" t="s">
        <v>24</v>
      </c>
      <c r="Q5" s="51" t="s">
        <v>14</v>
      </c>
      <c r="R5" s="51" t="s">
        <v>15</v>
      </c>
      <c r="S5" s="29" t="s">
        <v>7</v>
      </c>
      <c r="T5" s="24"/>
      <c r="U5" s="36" t="s">
        <v>26</v>
      </c>
      <c r="V5" s="1"/>
      <c r="W5" s="36" t="s">
        <v>25</v>
      </c>
      <c r="X5" s="37"/>
      <c r="Y5" s="36" t="s">
        <v>16</v>
      </c>
      <c r="Z5" s="37"/>
      <c r="AA5" s="25" t="s">
        <v>3</v>
      </c>
      <c r="AB5" s="1"/>
      <c r="AC5" s="25" t="s">
        <v>2</v>
      </c>
      <c r="AE5" s="55" t="s">
        <v>27</v>
      </c>
      <c r="AF5" s="53" t="s">
        <v>28</v>
      </c>
      <c r="AG5" s="53" t="s">
        <v>5</v>
      </c>
      <c r="AH5" s="53" t="s">
        <v>6</v>
      </c>
      <c r="AI5" s="46" t="s">
        <v>10</v>
      </c>
    </row>
    <row r="6" spans="1:35" s="48" customFormat="1" ht="39" hidden="1" customHeight="1" thickBot="1" x14ac:dyDescent="0.3">
      <c r="A6" s="59"/>
      <c r="B6" s="60"/>
      <c r="C6" s="58"/>
      <c r="D6" s="61"/>
      <c r="E6" s="58"/>
      <c r="F6" s="28"/>
      <c r="G6" s="51"/>
      <c r="H6" s="51"/>
      <c r="I6" s="29"/>
      <c r="J6" s="37"/>
      <c r="K6" s="28"/>
      <c r="L6" s="51"/>
      <c r="M6" s="51"/>
      <c r="N6" s="29"/>
      <c r="O6" s="58"/>
      <c r="P6" s="28"/>
      <c r="Q6" s="51"/>
      <c r="R6" s="51"/>
      <c r="S6" s="29"/>
      <c r="T6" s="37"/>
      <c r="U6" s="36"/>
      <c r="V6" s="37"/>
      <c r="W6" s="36"/>
      <c r="X6" s="37"/>
      <c r="Y6" s="36"/>
      <c r="Z6" s="37"/>
      <c r="AA6" s="61"/>
      <c r="AB6" s="37"/>
      <c r="AC6" s="61"/>
      <c r="AE6" s="57"/>
      <c r="AF6" s="58"/>
      <c r="AG6" s="58"/>
      <c r="AH6" s="58"/>
      <c r="AI6" s="46"/>
    </row>
    <row r="7" spans="1:35" x14ac:dyDescent="0.25">
      <c r="A7" s="17">
        <v>1</v>
      </c>
      <c r="B7" s="33" t="s">
        <v>40</v>
      </c>
      <c r="C7" s="20"/>
      <c r="D7" s="11"/>
      <c r="E7" s="20"/>
      <c r="F7" s="30"/>
      <c r="G7" s="49"/>
      <c r="H7" s="49"/>
      <c r="I7" s="8"/>
      <c r="K7" s="30"/>
      <c r="L7" s="49"/>
      <c r="M7" s="49"/>
      <c r="N7" s="8"/>
      <c r="O7" s="20"/>
      <c r="P7" s="30"/>
      <c r="Q7" s="49"/>
      <c r="R7" s="49"/>
      <c r="S7" s="8"/>
      <c r="U7" s="38" t="str">
        <f t="shared" ref="U7:U38" si="0">IF(OR($U$4="",ISBLANK(F7)),"",25*AF7/$U$4)</f>
        <v/>
      </c>
      <c r="W7" s="38" t="str">
        <f t="shared" ref="W7:W38" si="1">IF(OR($W$4="",ISBLANK(K7)),"",25*AE7/$W$4)</f>
        <v/>
      </c>
      <c r="Y7" s="38" t="str">
        <f t="shared" ref="Y7:Y38" si="2">IF(OR($Y$4="",ISBLANK(D7)),"",50*D7/$Y$4)</f>
        <v/>
      </c>
      <c r="AA7" s="3" t="str">
        <f t="shared" ref="AA7:AA38" si="3">IF(OR(Y7="",W7="",U7=""),"",W7+U7+Y7)</f>
        <v/>
      </c>
      <c r="AC7" s="3" t="str">
        <f>IF(AA7="","-",RANK(AI7,AI$7:AI$66,0))</f>
        <v>-</v>
      </c>
      <c r="AE7" s="54" t="str">
        <f t="shared" ref="AE7:AE38" si="4">IF(OR(P7=AG$2,Q7=AG$2,L7=AG$2,M7=AG$2),0,IF(ISBLANK(K7),"",K7*IF(N7=AG$2,0.9,1)*IF(OR(R7=AG$2,S7=AG$2),0.7,1)))</f>
        <v/>
      </c>
      <c r="AF7" s="20" t="str">
        <f t="shared" ref="AF7:AF38" si="5">IF(OR(P7=AG$2,Q7=AG$2,G7=AG$2,H7=AG$2),0,IF(ISBLANK(F7),"",F7*IF(I7=AG$2,0.9,1)*IF(OR(R7=AG$2,S7=AG$2),0.7,1)))</f>
        <v/>
      </c>
      <c r="AG7" s="20">
        <f t="shared" ref="AG7:AG38" si="6">IF(K7="",0,K7/10000)</f>
        <v>0</v>
      </c>
      <c r="AH7" s="20">
        <f t="shared" ref="AH7:AH38" si="7">IF(F7="",0,F7/100000000)</f>
        <v>0</v>
      </c>
      <c r="AI7" s="41" t="str">
        <f t="shared" ref="AI7" si="8">IF(AA7="","",AA7+SUM(AG7:AH7))</f>
        <v/>
      </c>
    </row>
    <row r="8" spans="1:35" x14ac:dyDescent="0.25">
      <c r="A8" s="18">
        <v>2</v>
      </c>
      <c r="B8" s="34" t="s">
        <v>41</v>
      </c>
      <c r="C8" s="21"/>
      <c r="D8" s="12"/>
      <c r="E8" s="21"/>
      <c r="F8" s="31"/>
      <c r="G8" s="50"/>
      <c r="H8" s="50"/>
      <c r="I8" s="9"/>
      <c r="J8" s="5"/>
      <c r="K8" s="31"/>
      <c r="L8" s="50"/>
      <c r="M8" s="50"/>
      <c r="N8" s="9"/>
      <c r="O8" s="21"/>
      <c r="P8" s="31"/>
      <c r="Q8" s="50"/>
      <c r="R8" s="50"/>
      <c r="S8" s="9"/>
      <c r="T8" s="5"/>
      <c r="U8" s="6" t="str">
        <f t="shared" si="0"/>
        <v/>
      </c>
      <c r="V8" s="5"/>
      <c r="W8" s="6" t="str">
        <f t="shared" si="1"/>
        <v/>
      </c>
      <c r="X8" s="5"/>
      <c r="Y8" s="6" t="str">
        <f t="shared" si="2"/>
        <v/>
      </c>
      <c r="Z8" s="5"/>
      <c r="AA8" s="6" t="str">
        <f t="shared" si="3"/>
        <v/>
      </c>
      <c r="AB8" s="5"/>
      <c r="AC8" s="6" t="str">
        <f t="shared" ref="AC8:AC66" si="9">IF(AA8="","-",RANK(AI8,AI$7:AI$66,0))</f>
        <v>-</v>
      </c>
      <c r="AE8" s="54" t="str">
        <f t="shared" si="4"/>
        <v/>
      </c>
      <c r="AF8" s="20" t="str">
        <f t="shared" si="5"/>
        <v/>
      </c>
      <c r="AG8" s="20">
        <f t="shared" si="6"/>
        <v>0</v>
      </c>
      <c r="AH8" s="20">
        <f t="shared" si="7"/>
        <v>0</v>
      </c>
      <c r="AI8" s="41" t="str">
        <f t="shared" ref="AI8:AI66" si="10">IF(AA8="","",AA8+SUM(AG8:AH8))</f>
        <v/>
      </c>
    </row>
    <row r="9" spans="1:35" x14ac:dyDescent="0.25">
      <c r="A9" s="17">
        <v>3</v>
      </c>
      <c r="B9" s="35" t="s">
        <v>42</v>
      </c>
      <c r="C9" s="20"/>
      <c r="D9" s="11"/>
      <c r="E9" s="20"/>
      <c r="F9" s="30"/>
      <c r="G9" s="49"/>
      <c r="H9" s="49"/>
      <c r="I9" s="8"/>
      <c r="K9" s="30"/>
      <c r="L9" s="49"/>
      <c r="M9" s="49"/>
      <c r="N9" s="8"/>
      <c r="O9" s="20"/>
      <c r="P9" s="30"/>
      <c r="Q9" s="49"/>
      <c r="R9" s="49"/>
      <c r="S9" s="8"/>
      <c r="U9" s="3" t="str">
        <f t="shared" si="0"/>
        <v/>
      </c>
      <c r="W9" s="3" t="str">
        <f t="shared" si="1"/>
        <v/>
      </c>
      <c r="Y9" s="3" t="str">
        <f t="shared" si="2"/>
        <v/>
      </c>
      <c r="AA9" s="3" t="str">
        <f t="shared" si="3"/>
        <v/>
      </c>
      <c r="AC9" s="3" t="str">
        <f t="shared" si="9"/>
        <v>-</v>
      </c>
      <c r="AE9" s="54" t="str">
        <f t="shared" si="4"/>
        <v/>
      </c>
      <c r="AF9" s="20" t="str">
        <f t="shared" si="5"/>
        <v/>
      </c>
      <c r="AG9" s="20">
        <f t="shared" si="6"/>
        <v>0</v>
      </c>
      <c r="AH9" s="20">
        <f t="shared" si="7"/>
        <v>0</v>
      </c>
      <c r="AI9" s="41" t="str">
        <f t="shared" si="10"/>
        <v/>
      </c>
    </row>
    <row r="10" spans="1:35" x14ac:dyDescent="0.25">
      <c r="A10" s="18">
        <v>4</v>
      </c>
      <c r="B10" s="34" t="s">
        <v>43</v>
      </c>
      <c r="C10" s="21"/>
      <c r="D10" s="12"/>
      <c r="E10" s="21"/>
      <c r="F10" s="31"/>
      <c r="G10" s="50"/>
      <c r="H10" s="50"/>
      <c r="I10" s="9"/>
      <c r="J10" s="5"/>
      <c r="K10" s="31"/>
      <c r="L10" s="50"/>
      <c r="M10" s="50"/>
      <c r="N10" s="9"/>
      <c r="O10" s="21"/>
      <c r="P10" s="31"/>
      <c r="Q10" s="50"/>
      <c r="R10" s="50"/>
      <c r="S10" s="9"/>
      <c r="T10" s="5"/>
      <c r="U10" s="6" t="str">
        <f t="shared" si="0"/>
        <v/>
      </c>
      <c r="V10" s="5"/>
      <c r="W10" s="6" t="str">
        <f t="shared" si="1"/>
        <v/>
      </c>
      <c r="X10" s="5"/>
      <c r="Y10" s="6" t="str">
        <f t="shared" si="2"/>
        <v/>
      </c>
      <c r="Z10" s="5"/>
      <c r="AA10" s="6" t="str">
        <f t="shared" si="3"/>
        <v/>
      </c>
      <c r="AB10" s="5"/>
      <c r="AC10" s="6" t="str">
        <f t="shared" si="9"/>
        <v>-</v>
      </c>
      <c r="AE10" s="54" t="str">
        <f t="shared" si="4"/>
        <v/>
      </c>
      <c r="AF10" s="20" t="str">
        <f t="shared" si="5"/>
        <v/>
      </c>
      <c r="AG10" s="20">
        <f t="shared" si="6"/>
        <v>0</v>
      </c>
      <c r="AH10" s="20">
        <f t="shared" si="7"/>
        <v>0</v>
      </c>
      <c r="AI10" s="41" t="str">
        <f t="shared" si="10"/>
        <v/>
      </c>
    </row>
    <row r="11" spans="1:35" x14ac:dyDescent="0.25">
      <c r="A11" s="17">
        <v>5</v>
      </c>
      <c r="B11" s="35" t="s">
        <v>44</v>
      </c>
      <c r="C11" s="20"/>
      <c r="D11" s="11"/>
      <c r="E11" s="20"/>
      <c r="F11" s="30"/>
      <c r="G11" s="49"/>
      <c r="H11" s="49"/>
      <c r="I11" s="8"/>
      <c r="K11" s="30"/>
      <c r="L11" s="49"/>
      <c r="M11" s="49"/>
      <c r="N11" s="8"/>
      <c r="O11" s="20"/>
      <c r="P11" s="30"/>
      <c r="Q11" s="49"/>
      <c r="R11" s="49"/>
      <c r="S11" s="8"/>
      <c r="U11" s="3" t="str">
        <f t="shared" si="0"/>
        <v/>
      </c>
      <c r="W11" s="3" t="str">
        <f t="shared" si="1"/>
        <v/>
      </c>
      <c r="Y11" s="3" t="str">
        <f t="shared" si="2"/>
        <v/>
      </c>
      <c r="AA11" s="3" t="str">
        <f t="shared" si="3"/>
        <v/>
      </c>
      <c r="AC11" s="3" t="str">
        <f t="shared" si="9"/>
        <v>-</v>
      </c>
      <c r="AE11" s="54" t="str">
        <f t="shared" si="4"/>
        <v/>
      </c>
      <c r="AF11" s="20" t="str">
        <f t="shared" si="5"/>
        <v/>
      </c>
      <c r="AG11" s="20">
        <f t="shared" si="6"/>
        <v>0</v>
      </c>
      <c r="AH11" s="20">
        <f t="shared" si="7"/>
        <v>0</v>
      </c>
      <c r="AI11" s="41" t="str">
        <f t="shared" si="10"/>
        <v/>
      </c>
    </row>
    <row r="12" spans="1:35" x14ac:dyDescent="0.25">
      <c r="A12" s="18">
        <v>6</v>
      </c>
      <c r="B12" s="34" t="s">
        <v>45</v>
      </c>
      <c r="C12" s="21"/>
      <c r="D12" s="12"/>
      <c r="E12" s="21"/>
      <c r="F12" s="31"/>
      <c r="G12" s="50"/>
      <c r="H12" s="50"/>
      <c r="I12" s="9"/>
      <c r="J12" s="5"/>
      <c r="K12" s="31"/>
      <c r="L12" s="50"/>
      <c r="M12" s="50"/>
      <c r="N12" s="9"/>
      <c r="O12" s="21"/>
      <c r="P12" s="31"/>
      <c r="Q12" s="50"/>
      <c r="R12" s="50"/>
      <c r="S12" s="9"/>
      <c r="T12" s="5"/>
      <c r="U12" s="6" t="str">
        <f t="shared" si="0"/>
        <v/>
      </c>
      <c r="V12" s="5"/>
      <c r="W12" s="6" t="str">
        <f t="shared" si="1"/>
        <v/>
      </c>
      <c r="X12" s="5"/>
      <c r="Y12" s="6" t="str">
        <f t="shared" si="2"/>
        <v/>
      </c>
      <c r="Z12" s="5"/>
      <c r="AA12" s="6" t="str">
        <f t="shared" si="3"/>
        <v/>
      </c>
      <c r="AB12" s="5"/>
      <c r="AC12" s="6" t="str">
        <f t="shared" si="9"/>
        <v>-</v>
      </c>
      <c r="AE12" s="54" t="str">
        <f t="shared" si="4"/>
        <v/>
      </c>
      <c r="AF12" s="20" t="str">
        <f t="shared" si="5"/>
        <v/>
      </c>
      <c r="AG12" s="20">
        <f t="shared" si="6"/>
        <v>0</v>
      </c>
      <c r="AH12" s="20">
        <f t="shared" si="7"/>
        <v>0</v>
      </c>
      <c r="AI12" s="41" t="str">
        <f t="shared" si="10"/>
        <v/>
      </c>
    </row>
    <row r="13" spans="1:35" x14ac:dyDescent="0.25">
      <c r="A13" s="17">
        <v>7</v>
      </c>
      <c r="B13" s="35" t="s">
        <v>46</v>
      </c>
      <c r="C13" s="20"/>
      <c r="D13" s="11"/>
      <c r="E13" s="20"/>
      <c r="F13" s="30"/>
      <c r="G13" s="49"/>
      <c r="H13" s="49"/>
      <c r="I13" s="8"/>
      <c r="K13" s="30"/>
      <c r="L13" s="49"/>
      <c r="M13" s="49"/>
      <c r="N13" s="8"/>
      <c r="O13" s="20"/>
      <c r="P13" s="30"/>
      <c r="Q13" s="49"/>
      <c r="R13" s="49"/>
      <c r="S13" s="8"/>
      <c r="U13" s="3" t="str">
        <f t="shared" si="0"/>
        <v/>
      </c>
      <c r="W13" s="3" t="str">
        <f t="shared" si="1"/>
        <v/>
      </c>
      <c r="Y13" s="3" t="str">
        <f t="shared" si="2"/>
        <v/>
      </c>
      <c r="AA13" s="3" t="str">
        <f t="shared" si="3"/>
        <v/>
      </c>
      <c r="AC13" s="3" t="str">
        <f t="shared" si="9"/>
        <v>-</v>
      </c>
      <c r="AE13" s="54" t="str">
        <f t="shared" si="4"/>
        <v/>
      </c>
      <c r="AF13" s="20" t="str">
        <f t="shared" si="5"/>
        <v/>
      </c>
      <c r="AG13" s="20">
        <f t="shared" si="6"/>
        <v>0</v>
      </c>
      <c r="AH13" s="20">
        <f t="shared" si="7"/>
        <v>0</v>
      </c>
      <c r="AI13" s="41" t="str">
        <f t="shared" si="10"/>
        <v/>
      </c>
    </row>
    <row r="14" spans="1:35" x14ac:dyDescent="0.25">
      <c r="A14" s="18">
        <v>8</v>
      </c>
      <c r="B14" s="34" t="s">
        <v>47</v>
      </c>
      <c r="C14" s="21"/>
      <c r="D14" s="12"/>
      <c r="E14" s="21"/>
      <c r="F14" s="31"/>
      <c r="G14" s="50"/>
      <c r="H14" s="50"/>
      <c r="I14" s="9"/>
      <c r="J14" s="5"/>
      <c r="K14" s="31"/>
      <c r="L14" s="50"/>
      <c r="M14" s="50"/>
      <c r="N14" s="9"/>
      <c r="O14" s="21"/>
      <c r="P14" s="31"/>
      <c r="Q14" s="50"/>
      <c r="R14" s="50"/>
      <c r="S14" s="9"/>
      <c r="T14" s="5"/>
      <c r="U14" s="6" t="str">
        <f t="shared" si="0"/>
        <v/>
      </c>
      <c r="V14" s="5"/>
      <c r="W14" s="6" t="str">
        <f t="shared" si="1"/>
        <v/>
      </c>
      <c r="X14" s="5"/>
      <c r="Y14" s="6" t="str">
        <f t="shared" si="2"/>
        <v/>
      </c>
      <c r="Z14" s="5"/>
      <c r="AA14" s="6" t="str">
        <f t="shared" si="3"/>
        <v/>
      </c>
      <c r="AB14" s="5"/>
      <c r="AC14" s="6" t="str">
        <f t="shared" si="9"/>
        <v>-</v>
      </c>
      <c r="AE14" s="54" t="str">
        <f t="shared" si="4"/>
        <v/>
      </c>
      <c r="AF14" s="20" t="str">
        <f t="shared" si="5"/>
        <v/>
      </c>
      <c r="AG14" s="20">
        <f t="shared" si="6"/>
        <v>0</v>
      </c>
      <c r="AH14" s="20">
        <f t="shared" si="7"/>
        <v>0</v>
      </c>
      <c r="AI14" s="41" t="str">
        <f t="shared" si="10"/>
        <v/>
      </c>
    </row>
    <row r="15" spans="1:35" x14ac:dyDescent="0.25">
      <c r="A15" s="17">
        <v>9</v>
      </c>
      <c r="B15" s="35" t="s">
        <v>48</v>
      </c>
      <c r="C15" s="20"/>
      <c r="D15" s="11"/>
      <c r="E15" s="20"/>
      <c r="F15" s="30"/>
      <c r="G15" s="49"/>
      <c r="H15" s="49"/>
      <c r="I15" s="8"/>
      <c r="K15" s="30"/>
      <c r="L15" s="49"/>
      <c r="M15" s="49"/>
      <c r="N15" s="8"/>
      <c r="O15" s="20"/>
      <c r="P15" s="30"/>
      <c r="Q15" s="49"/>
      <c r="R15" s="49"/>
      <c r="S15" s="8"/>
      <c r="U15" s="3" t="str">
        <f t="shared" si="0"/>
        <v/>
      </c>
      <c r="W15" s="3" t="str">
        <f t="shared" si="1"/>
        <v/>
      </c>
      <c r="Y15" s="3" t="str">
        <f t="shared" si="2"/>
        <v/>
      </c>
      <c r="AA15" s="3" t="str">
        <f t="shared" si="3"/>
        <v/>
      </c>
      <c r="AC15" s="3" t="str">
        <f t="shared" si="9"/>
        <v>-</v>
      </c>
      <c r="AE15" s="54" t="str">
        <f t="shared" si="4"/>
        <v/>
      </c>
      <c r="AF15" s="20" t="str">
        <f t="shared" si="5"/>
        <v/>
      </c>
      <c r="AG15" s="20">
        <f t="shared" si="6"/>
        <v>0</v>
      </c>
      <c r="AH15" s="20">
        <f t="shared" si="7"/>
        <v>0</v>
      </c>
      <c r="AI15" s="41" t="str">
        <f t="shared" si="10"/>
        <v/>
      </c>
    </row>
    <row r="16" spans="1:35" x14ac:dyDescent="0.25">
      <c r="A16" s="18">
        <v>10</v>
      </c>
      <c r="B16" s="34" t="s">
        <v>49</v>
      </c>
      <c r="C16" s="21"/>
      <c r="D16" s="12"/>
      <c r="E16" s="21"/>
      <c r="F16" s="31"/>
      <c r="G16" s="50"/>
      <c r="H16" s="50"/>
      <c r="I16" s="9"/>
      <c r="J16" s="5"/>
      <c r="K16" s="31"/>
      <c r="L16" s="50"/>
      <c r="M16" s="50"/>
      <c r="N16" s="9"/>
      <c r="O16" s="21"/>
      <c r="P16" s="31"/>
      <c r="Q16" s="50"/>
      <c r="R16" s="50"/>
      <c r="S16" s="9"/>
      <c r="T16" s="5"/>
      <c r="U16" s="6" t="str">
        <f t="shared" si="0"/>
        <v/>
      </c>
      <c r="V16" s="5"/>
      <c r="W16" s="6" t="str">
        <f t="shared" si="1"/>
        <v/>
      </c>
      <c r="X16" s="5"/>
      <c r="Y16" s="6" t="str">
        <f t="shared" si="2"/>
        <v/>
      </c>
      <c r="Z16" s="5"/>
      <c r="AA16" s="6" t="str">
        <f t="shared" si="3"/>
        <v/>
      </c>
      <c r="AB16" s="5"/>
      <c r="AC16" s="6" t="str">
        <f t="shared" si="9"/>
        <v>-</v>
      </c>
      <c r="AE16" s="54" t="str">
        <f t="shared" si="4"/>
        <v/>
      </c>
      <c r="AF16" s="20" t="str">
        <f t="shared" si="5"/>
        <v/>
      </c>
      <c r="AG16" s="20">
        <f t="shared" si="6"/>
        <v>0</v>
      </c>
      <c r="AH16" s="20">
        <f t="shared" si="7"/>
        <v>0</v>
      </c>
      <c r="AI16" s="41" t="str">
        <f t="shared" si="10"/>
        <v/>
      </c>
    </row>
    <row r="17" spans="1:35" x14ac:dyDescent="0.25">
      <c r="A17" s="17">
        <v>11</v>
      </c>
      <c r="B17" s="35" t="s">
        <v>50</v>
      </c>
      <c r="C17" s="20"/>
      <c r="D17" s="11"/>
      <c r="E17" s="20"/>
      <c r="F17" s="30"/>
      <c r="G17" s="49"/>
      <c r="H17" s="49"/>
      <c r="I17" s="8"/>
      <c r="K17" s="30"/>
      <c r="L17" s="49"/>
      <c r="M17" s="49"/>
      <c r="N17" s="8"/>
      <c r="O17" s="20"/>
      <c r="P17" s="30"/>
      <c r="Q17" s="49"/>
      <c r="R17" s="49"/>
      <c r="S17" s="8"/>
      <c r="U17" s="3" t="str">
        <f t="shared" si="0"/>
        <v/>
      </c>
      <c r="W17" s="3" t="str">
        <f t="shared" si="1"/>
        <v/>
      </c>
      <c r="Y17" s="3" t="str">
        <f t="shared" si="2"/>
        <v/>
      </c>
      <c r="AA17" s="3" t="str">
        <f t="shared" si="3"/>
        <v/>
      </c>
      <c r="AC17" s="3" t="str">
        <f t="shared" si="9"/>
        <v>-</v>
      </c>
      <c r="AE17" s="54" t="str">
        <f t="shared" si="4"/>
        <v/>
      </c>
      <c r="AF17" s="20" t="str">
        <f t="shared" si="5"/>
        <v/>
      </c>
      <c r="AG17" s="20">
        <f t="shared" si="6"/>
        <v>0</v>
      </c>
      <c r="AH17" s="20">
        <f t="shared" si="7"/>
        <v>0</v>
      </c>
      <c r="AI17" s="41" t="str">
        <f t="shared" si="10"/>
        <v/>
      </c>
    </row>
    <row r="18" spans="1:35" x14ac:dyDescent="0.25">
      <c r="A18" s="18">
        <v>12</v>
      </c>
      <c r="B18" s="34" t="s">
        <v>51</v>
      </c>
      <c r="C18" s="21"/>
      <c r="D18" s="12"/>
      <c r="E18" s="21"/>
      <c r="F18" s="31"/>
      <c r="G18" s="50"/>
      <c r="H18" s="50"/>
      <c r="I18" s="9"/>
      <c r="J18" s="5"/>
      <c r="K18" s="31"/>
      <c r="L18" s="50"/>
      <c r="M18" s="50"/>
      <c r="N18" s="9"/>
      <c r="O18" s="21"/>
      <c r="P18" s="31"/>
      <c r="Q18" s="50"/>
      <c r="R18" s="50"/>
      <c r="S18" s="9"/>
      <c r="T18" s="5"/>
      <c r="U18" s="6" t="str">
        <f t="shared" si="0"/>
        <v/>
      </c>
      <c r="V18" s="5"/>
      <c r="W18" s="6" t="str">
        <f t="shared" si="1"/>
        <v/>
      </c>
      <c r="X18" s="5"/>
      <c r="Y18" s="6" t="str">
        <f t="shared" si="2"/>
        <v/>
      </c>
      <c r="Z18" s="5"/>
      <c r="AA18" s="6" t="str">
        <f t="shared" si="3"/>
        <v/>
      </c>
      <c r="AB18" s="5"/>
      <c r="AC18" s="6" t="str">
        <f t="shared" si="9"/>
        <v>-</v>
      </c>
      <c r="AE18" s="54" t="str">
        <f t="shared" si="4"/>
        <v/>
      </c>
      <c r="AF18" s="20" t="str">
        <f t="shared" si="5"/>
        <v/>
      </c>
      <c r="AG18" s="20">
        <f t="shared" si="6"/>
        <v>0</v>
      </c>
      <c r="AH18" s="20">
        <f t="shared" si="7"/>
        <v>0</v>
      </c>
      <c r="AI18" s="41" t="str">
        <f t="shared" si="10"/>
        <v/>
      </c>
    </row>
    <row r="19" spans="1:35" x14ac:dyDescent="0.25">
      <c r="A19" s="17">
        <v>13</v>
      </c>
      <c r="B19" s="35" t="s">
        <v>52</v>
      </c>
      <c r="C19" s="20"/>
      <c r="D19" s="11"/>
      <c r="E19" s="20"/>
      <c r="F19" s="30"/>
      <c r="G19" s="49"/>
      <c r="H19" s="49"/>
      <c r="I19" s="8"/>
      <c r="K19" s="30"/>
      <c r="L19" s="49"/>
      <c r="M19" s="49"/>
      <c r="N19" s="8"/>
      <c r="O19" s="20"/>
      <c r="P19" s="30"/>
      <c r="Q19" s="49"/>
      <c r="R19" s="49"/>
      <c r="S19" s="8"/>
      <c r="U19" s="3" t="str">
        <f t="shared" si="0"/>
        <v/>
      </c>
      <c r="W19" s="3" t="str">
        <f t="shared" si="1"/>
        <v/>
      </c>
      <c r="Y19" s="3" t="str">
        <f t="shared" si="2"/>
        <v/>
      </c>
      <c r="AA19" s="3" t="str">
        <f t="shared" si="3"/>
        <v/>
      </c>
      <c r="AC19" s="3" t="str">
        <f t="shared" si="9"/>
        <v>-</v>
      </c>
      <c r="AE19" s="54" t="str">
        <f t="shared" si="4"/>
        <v/>
      </c>
      <c r="AF19" s="20" t="str">
        <f t="shared" si="5"/>
        <v/>
      </c>
      <c r="AG19" s="20">
        <f t="shared" si="6"/>
        <v>0</v>
      </c>
      <c r="AH19" s="20">
        <f t="shared" si="7"/>
        <v>0</v>
      </c>
      <c r="AI19" s="41" t="str">
        <f t="shared" si="10"/>
        <v/>
      </c>
    </row>
    <row r="20" spans="1:35" x14ac:dyDescent="0.25">
      <c r="A20" s="18">
        <v>14</v>
      </c>
      <c r="B20" s="34" t="s">
        <v>53</v>
      </c>
      <c r="C20" s="21"/>
      <c r="D20" s="12"/>
      <c r="E20" s="21"/>
      <c r="F20" s="31"/>
      <c r="G20" s="50"/>
      <c r="H20" s="50"/>
      <c r="I20" s="9"/>
      <c r="J20" s="5"/>
      <c r="K20" s="31"/>
      <c r="L20" s="50"/>
      <c r="M20" s="50"/>
      <c r="N20" s="9"/>
      <c r="O20" s="21"/>
      <c r="P20" s="31"/>
      <c r="Q20" s="50"/>
      <c r="R20" s="50"/>
      <c r="S20" s="9"/>
      <c r="T20" s="5"/>
      <c r="U20" s="6" t="str">
        <f t="shared" si="0"/>
        <v/>
      </c>
      <c r="V20" s="5"/>
      <c r="W20" s="6" t="str">
        <f t="shared" si="1"/>
        <v/>
      </c>
      <c r="X20" s="5"/>
      <c r="Y20" s="6" t="str">
        <f t="shared" si="2"/>
        <v/>
      </c>
      <c r="Z20" s="5"/>
      <c r="AA20" s="6" t="str">
        <f t="shared" si="3"/>
        <v/>
      </c>
      <c r="AB20" s="5"/>
      <c r="AC20" s="6" t="str">
        <f t="shared" si="9"/>
        <v>-</v>
      </c>
      <c r="AE20" s="54" t="str">
        <f t="shared" si="4"/>
        <v/>
      </c>
      <c r="AF20" s="20" t="str">
        <f t="shared" si="5"/>
        <v/>
      </c>
      <c r="AG20" s="20">
        <f t="shared" si="6"/>
        <v>0</v>
      </c>
      <c r="AH20" s="20">
        <f t="shared" si="7"/>
        <v>0</v>
      </c>
      <c r="AI20" s="41" t="str">
        <f t="shared" si="10"/>
        <v/>
      </c>
    </row>
    <row r="21" spans="1:35" x14ac:dyDescent="0.25">
      <c r="A21" s="17">
        <v>15</v>
      </c>
      <c r="B21" s="35" t="s">
        <v>54</v>
      </c>
      <c r="C21" s="20"/>
      <c r="D21" s="11"/>
      <c r="E21" s="20"/>
      <c r="F21" s="30"/>
      <c r="G21" s="49"/>
      <c r="H21" s="49"/>
      <c r="I21" s="8"/>
      <c r="K21" s="30"/>
      <c r="L21" s="49"/>
      <c r="M21" s="49"/>
      <c r="N21" s="8"/>
      <c r="O21" s="20"/>
      <c r="P21" s="30"/>
      <c r="Q21" s="49"/>
      <c r="R21" s="49"/>
      <c r="S21" s="8"/>
      <c r="U21" s="3" t="str">
        <f t="shared" si="0"/>
        <v/>
      </c>
      <c r="W21" s="3" t="str">
        <f t="shared" si="1"/>
        <v/>
      </c>
      <c r="Y21" s="3" t="str">
        <f t="shared" si="2"/>
        <v/>
      </c>
      <c r="AA21" s="3" t="str">
        <f t="shared" si="3"/>
        <v/>
      </c>
      <c r="AC21" s="3" t="str">
        <f t="shared" si="9"/>
        <v>-</v>
      </c>
      <c r="AE21" s="54" t="str">
        <f t="shared" si="4"/>
        <v/>
      </c>
      <c r="AF21" s="20" t="str">
        <f t="shared" si="5"/>
        <v/>
      </c>
      <c r="AG21" s="20">
        <f t="shared" si="6"/>
        <v>0</v>
      </c>
      <c r="AH21" s="20">
        <f t="shared" si="7"/>
        <v>0</v>
      </c>
      <c r="AI21" s="41" t="str">
        <f t="shared" si="10"/>
        <v/>
      </c>
    </row>
    <row r="22" spans="1:35" x14ac:dyDescent="0.25">
      <c r="A22" s="18">
        <v>16</v>
      </c>
      <c r="B22" s="34" t="s">
        <v>55</v>
      </c>
      <c r="C22" s="21"/>
      <c r="D22" s="12"/>
      <c r="E22" s="21"/>
      <c r="F22" s="31"/>
      <c r="G22" s="50"/>
      <c r="H22" s="50"/>
      <c r="I22" s="9"/>
      <c r="J22" s="5"/>
      <c r="K22" s="31"/>
      <c r="L22" s="50"/>
      <c r="M22" s="50"/>
      <c r="N22" s="9"/>
      <c r="O22" s="21"/>
      <c r="P22" s="31"/>
      <c r="Q22" s="50"/>
      <c r="R22" s="50"/>
      <c r="S22" s="9"/>
      <c r="T22" s="5"/>
      <c r="U22" s="6" t="str">
        <f t="shared" si="0"/>
        <v/>
      </c>
      <c r="V22" s="5"/>
      <c r="W22" s="6" t="str">
        <f t="shared" si="1"/>
        <v/>
      </c>
      <c r="X22" s="5"/>
      <c r="Y22" s="6" t="str">
        <f t="shared" si="2"/>
        <v/>
      </c>
      <c r="Z22" s="5"/>
      <c r="AA22" s="6" t="str">
        <f t="shared" si="3"/>
        <v/>
      </c>
      <c r="AB22" s="5"/>
      <c r="AC22" s="6" t="str">
        <f t="shared" si="9"/>
        <v>-</v>
      </c>
      <c r="AE22" s="54" t="str">
        <f t="shared" si="4"/>
        <v/>
      </c>
      <c r="AF22" s="20" t="str">
        <f t="shared" si="5"/>
        <v/>
      </c>
      <c r="AG22" s="20">
        <f t="shared" si="6"/>
        <v>0</v>
      </c>
      <c r="AH22" s="20">
        <f t="shared" si="7"/>
        <v>0</v>
      </c>
      <c r="AI22" s="41" t="str">
        <f t="shared" si="10"/>
        <v/>
      </c>
    </row>
    <row r="23" spans="1:35" x14ac:dyDescent="0.25">
      <c r="A23" s="17">
        <v>17</v>
      </c>
      <c r="B23" s="35" t="s">
        <v>56</v>
      </c>
      <c r="C23" s="20"/>
      <c r="D23" s="11"/>
      <c r="E23" s="20"/>
      <c r="F23" s="30"/>
      <c r="G23" s="49"/>
      <c r="H23" s="49"/>
      <c r="I23" s="8"/>
      <c r="K23" s="30"/>
      <c r="L23" s="49"/>
      <c r="M23" s="49"/>
      <c r="N23" s="8"/>
      <c r="O23" s="20"/>
      <c r="P23" s="30"/>
      <c r="Q23" s="49"/>
      <c r="R23" s="49"/>
      <c r="S23" s="8"/>
      <c r="U23" s="3" t="str">
        <f t="shared" si="0"/>
        <v/>
      </c>
      <c r="W23" s="3" t="str">
        <f t="shared" si="1"/>
        <v/>
      </c>
      <c r="Y23" s="3" t="str">
        <f t="shared" si="2"/>
        <v/>
      </c>
      <c r="AA23" s="3" t="str">
        <f t="shared" si="3"/>
        <v/>
      </c>
      <c r="AC23" s="3" t="str">
        <f t="shared" si="9"/>
        <v>-</v>
      </c>
      <c r="AE23" s="54" t="str">
        <f t="shared" si="4"/>
        <v/>
      </c>
      <c r="AF23" s="20" t="str">
        <f t="shared" si="5"/>
        <v/>
      </c>
      <c r="AG23" s="20">
        <f t="shared" si="6"/>
        <v>0</v>
      </c>
      <c r="AH23" s="20">
        <f t="shared" si="7"/>
        <v>0</v>
      </c>
      <c r="AI23" s="41" t="str">
        <f t="shared" si="10"/>
        <v/>
      </c>
    </row>
    <row r="24" spans="1:35" x14ac:dyDescent="0.25">
      <c r="A24" s="18">
        <v>18</v>
      </c>
      <c r="B24" s="34" t="s">
        <v>57</v>
      </c>
      <c r="C24" s="21"/>
      <c r="D24" s="12"/>
      <c r="E24" s="21"/>
      <c r="F24" s="31"/>
      <c r="G24" s="50"/>
      <c r="H24" s="50"/>
      <c r="I24" s="9"/>
      <c r="J24" s="5"/>
      <c r="K24" s="31"/>
      <c r="L24" s="50"/>
      <c r="M24" s="50"/>
      <c r="N24" s="9"/>
      <c r="O24" s="21"/>
      <c r="P24" s="31"/>
      <c r="Q24" s="50"/>
      <c r="R24" s="50"/>
      <c r="S24" s="9"/>
      <c r="T24" s="5"/>
      <c r="U24" s="6" t="str">
        <f t="shared" si="0"/>
        <v/>
      </c>
      <c r="V24" s="5"/>
      <c r="W24" s="6" t="str">
        <f t="shared" si="1"/>
        <v/>
      </c>
      <c r="X24" s="5"/>
      <c r="Y24" s="6" t="str">
        <f t="shared" si="2"/>
        <v/>
      </c>
      <c r="Z24" s="5"/>
      <c r="AA24" s="6" t="str">
        <f t="shared" si="3"/>
        <v/>
      </c>
      <c r="AB24" s="5"/>
      <c r="AC24" s="6" t="str">
        <f t="shared" si="9"/>
        <v>-</v>
      </c>
      <c r="AE24" s="54" t="str">
        <f t="shared" si="4"/>
        <v/>
      </c>
      <c r="AF24" s="20" t="str">
        <f t="shared" si="5"/>
        <v/>
      </c>
      <c r="AG24" s="20">
        <f t="shared" si="6"/>
        <v>0</v>
      </c>
      <c r="AH24" s="20">
        <f t="shared" si="7"/>
        <v>0</v>
      </c>
      <c r="AI24" s="41" t="str">
        <f t="shared" si="10"/>
        <v/>
      </c>
    </row>
    <row r="25" spans="1:35" x14ac:dyDescent="0.25">
      <c r="A25" s="17">
        <v>19</v>
      </c>
      <c r="B25" s="35" t="s">
        <v>58</v>
      </c>
      <c r="C25" s="20"/>
      <c r="D25" s="11"/>
      <c r="E25" s="20"/>
      <c r="F25" s="30"/>
      <c r="G25" s="49"/>
      <c r="H25" s="49"/>
      <c r="I25" s="8"/>
      <c r="K25" s="30"/>
      <c r="L25" s="49"/>
      <c r="M25" s="49"/>
      <c r="N25" s="8"/>
      <c r="O25" s="20"/>
      <c r="P25" s="30"/>
      <c r="Q25" s="49"/>
      <c r="R25" s="49"/>
      <c r="S25" s="8"/>
      <c r="U25" s="3" t="str">
        <f t="shared" si="0"/>
        <v/>
      </c>
      <c r="W25" s="3" t="str">
        <f t="shared" si="1"/>
        <v/>
      </c>
      <c r="Y25" s="3" t="str">
        <f t="shared" si="2"/>
        <v/>
      </c>
      <c r="AA25" s="3" t="str">
        <f t="shared" si="3"/>
        <v/>
      </c>
      <c r="AC25" s="3" t="str">
        <f t="shared" si="9"/>
        <v>-</v>
      </c>
      <c r="AE25" s="54" t="str">
        <f t="shared" si="4"/>
        <v/>
      </c>
      <c r="AF25" s="20" t="str">
        <f t="shared" si="5"/>
        <v/>
      </c>
      <c r="AG25" s="20">
        <f t="shared" si="6"/>
        <v>0</v>
      </c>
      <c r="AH25" s="20">
        <f t="shared" si="7"/>
        <v>0</v>
      </c>
      <c r="AI25" s="41" t="str">
        <f t="shared" si="10"/>
        <v/>
      </c>
    </row>
    <row r="26" spans="1:35" x14ac:dyDescent="0.25">
      <c r="A26" s="18">
        <v>20</v>
      </c>
      <c r="B26" s="34" t="s">
        <v>59</v>
      </c>
      <c r="C26" s="21"/>
      <c r="D26" s="12"/>
      <c r="E26" s="21"/>
      <c r="F26" s="31"/>
      <c r="G26" s="50"/>
      <c r="H26" s="50"/>
      <c r="I26" s="9"/>
      <c r="J26" s="5"/>
      <c r="K26" s="31"/>
      <c r="L26" s="50"/>
      <c r="M26" s="50"/>
      <c r="N26" s="9"/>
      <c r="O26" s="21"/>
      <c r="P26" s="31"/>
      <c r="Q26" s="50"/>
      <c r="R26" s="50"/>
      <c r="S26" s="9"/>
      <c r="T26" s="5"/>
      <c r="U26" s="6" t="str">
        <f t="shared" si="0"/>
        <v/>
      </c>
      <c r="V26" s="5"/>
      <c r="W26" s="6" t="str">
        <f t="shared" si="1"/>
        <v/>
      </c>
      <c r="X26" s="5"/>
      <c r="Y26" s="6" t="str">
        <f t="shared" si="2"/>
        <v/>
      </c>
      <c r="Z26" s="5"/>
      <c r="AA26" s="6" t="str">
        <f t="shared" si="3"/>
        <v/>
      </c>
      <c r="AB26" s="5"/>
      <c r="AC26" s="6" t="str">
        <f t="shared" si="9"/>
        <v>-</v>
      </c>
      <c r="AE26" s="54" t="str">
        <f t="shared" si="4"/>
        <v/>
      </c>
      <c r="AF26" s="20" t="str">
        <f t="shared" si="5"/>
        <v/>
      </c>
      <c r="AG26" s="20">
        <f t="shared" si="6"/>
        <v>0</v>
      </c>
      <c r="AH26" s="20">
        <f t="shared" si="7"/>
        <v>0</v>
      </c>
      <c r="AI26" s="41" t="str">
        <f t="shared" si="10"/>
        <v/>
      </c>
    </row>
    <row r="27" spans="1:35" x14ac:dyDescent="0.25">
      <c r="A27" s="17">
        <v>21</v>
      </c>
      <c r="B27" s="35" t="s">
        <v>60</v>
      </c>
      <c r="C27" s="20"/>
      <c r="D27" s="11"/>
      <c r="E27" s="20"/>
      <c r="F27" s="30"/>
      <c r="G27" s="49"/>
      <c r="H27" s="49"/>
      <c r="I27" s="8"/>
      <c r="K27" s="30"/>
      <c r="L27" s="49"/>
      <c r="M27" s="49"/>
      <c r="N27" s="8"/>
      <c r="O27" s="20"/>
      <c r="P27" s="30"/>
      <c r="Q27" s="49"/>
      <c r="R27" s="49"/>
      <c r="S27" s="8"/>
      <c r="U27" s="3" t="str">
        <f t="shared" si="0"/>
        <v/>
      </c>
      <c r="W27" s="3" t="str">
        <f t="shared" si="1"/>
        <v/>
      </c>
      <c r="Y27" s="3" t="str">
        <f t="shared" si="2"/>
        <v/>
      </c>
      <c r="AA27" s="3" t="str">
        <f t="shared" si="3"/>
        <v/>
      </c>
      <c r="AC27" s="3" t="str">
        <f t="shared" si="9"/>
        <v>-</v>
      </c>
      <c r="AE27" s="54" t="str">
        <f t="shared" si="4"/>
        <v/>
      </c>
      <c r="AF27" s="20" t="str">
        <f t="shared" si="5"/>
        <v/>
      </c>
      <c r="AG27" s="20">
        <f t="shared" si="6"/>
        <v>0</v>
      </c>
      <c r="AH27" s="20">
        <f t="shared" si="7"/>
        <v>0</v>
      </c>
      <c r="AI27" s="41" t="str">
        <f t="shared" si="10"/>
        <v/>
      </c>
    </row>
    <row r="28" spans="1:35" x14ac:dyDescent="0.25">
      <c r="A28" s="18">
        <v>22</v>
      </c>
      <c r="B28" s="34"/>
      <c r="C28" s="21"/>
      <c r="D28" s="12"/>
      <c r="E28" s="21"/>
      <c r="F28" s="31"/>
      <c r="G28" s="50"/>
      <c r="H28" s="50"/>
      <c r="I28" s="9"/>
      <c r="J28" s="5"/>
      <c r="K28" s="31"/>
      <c r="L28" s="50"/>
      <c r="M28" s="50"/>
      <c r="N28" s="9"/>
      <c r="O28" s="21"/>
      <c r="P28" s="31"/>
      <c r="Q28" s="50"/>
      <c r="R28" s="50"/>
      <c r="S28" s="9"/>
      <c r="T28" s="5"/>
      <c r="U28" s="6" t="str">
        <f t="shared" si="0"/>
        <v/>
      </c>
      <c r="V28" s="5"/>
      <c r="W28" s="6" t="str">
        <f t="shared" si="1"/>
        <v/>
      </c>
      <c r="X28" s="5"/>
      <c r="Y28" s="6" t="str">
        <f t="shared" si="2"/>
        <v/>
      </c>
      <c r="Z28" s="5"/>
      <c r="AA28" s="6" t="str">
        <f t="shared" si="3"/>
        <v/>
      </c>
      <c r="AB28" s="5"/>
      <c r="AC28" s="6" t="str">
        <f t="shared" si="9"/>
        <v>-</v>
      </c>
      <c r="AE28" s="54" t="str">
        <f t="shared" si="4"/>
        <v/>
      </c>
      <c r="AF28" s="20" t="str">
        <f t="shared" si="5"/>
        <v/>
      </c>
      <c r="AG28" s="20">
        <f t="shared" si="6"/>
        <v>0</v>
      </c>
      <c r="AH28" s="20">
        <f t="shared" si="7"/>
        <v>0</v>
      </c>
      <c r="AI28" s="41" t="str">
        <f t="shared" si="10"/>
        <v/>
      </c>
    </row>
    <row r="29" spans="1:35" x14ac:dyDescent="0.25">
      <c r="A29" s="17">
        <v>23</v>
      </c>
      <c r="B29" s="35"/>
      <c r="C29" s="20"/>
      <c r="D29" s="11"/>
      <c r="E29" s="20"/>
      <c r="F29" s="30"/>
      <c r="G29" s="49"/>
      <c r="H29" s="49"/>
      <c r="I29" s="8"/>
      <c r="K29" s="30"/>
      <c r="L29" s="49"/>
      <c r="M29" s="49"/>
      <c r="N29" s="8"/>
      <c r="O29" s="20"/>
      <c r="P29" s="30"/>
      <c r="Q29" s="49"/>
      <c r="R29" s="49"/>
      <c r="S29" s="8"/>
      <c r="U29" s="3" t="str">
        <f t="shared" si="0"/>
        <v/>
      </c>
      <c r="W29" s="3" t="str">
        <f t="shared" si="1"/>
        <v/>
      </c>
      <c r="Y29" s="3" t="str">
        <f t="shared" si="2"/>
        <v/>
      </c>
      <c r="AA29" s="3" t="str">
        <f t="shared" si="3"/>
        <v/>
      </c>
      <c r="AC29" s="3" t="str">
        <f t="shared" si="9"/>
        <v>-</v>
      </c>
      <c r="AE29" s="54" t="str">
        <f t="shared" si="4"/>
        <v/>
      </c>
      <c r="AF29" s="20" t="str">
        <f t="shared" si="5"/>
        <v/>
      </c>
      <c r="AG29" s="20">
        <f t="shared" si="6"/>
        <v>0</v>
      </c>
      <c r="AH29" s="20">
        <f t="shared" si="7"/>
        <v>0</v>
      </c>
      <c r="AI29" s="41" t="str">
        <f t="shared" si="10"/>
        <v/>
      </c>
    </row>
    <row r="30" spans="1:35" x14ac:dyDescent="0.25">
      <c r="A30" s="18">
        <v>24</v>
      </c>
      <c r="B30" s="34"/>
      <c r="C30" s="21"/>
      <c r="D30" s="12"/>
      <c r="E30" s="21"/>
      <c r="F30" s="31"/>
      <c r="G30" s="50"/>
      <c r="H30" s="50"/>
      <c r="I30" s="9"/>
      <c r="J30" s="5"/>
      <c r="K30" s="31"/>
      <c r="L30" s="50"/>
      <c r="M30" s="50"/>
      <c r="N30" s="9"/>
      <c r="O30" s="21"/>
      <c r="P30" s="31"/>
      <c r="Q30" s="50"/>
      <c r="R30" s="50"/>
      <c r="S30" s="9"/>
      <c r="T30" s="5"/>
      <c r="U30" s="6" t="str">
        <f t="shared" si="0"/>
        <v/>
      </c>
      <c r="V30" s="5"/>
      <c r="W30" s="6" t="str">
        <f t="shared" si="1"/>
        <v/>
      </c>
      <c r="X30" s="5"/>
      <c r="Y30" s="6" t="str">
        <f t="shared" si="2"/>
        <v/>
      </c>
      <c r="Z30" s="5"/>
      <c r="AA30" s="6" t="str">
        <f t="shared" si="3"/>
        <v/>
      </c>
      <c r="AB30" s="5"/>
      <c r="AC30" s="6" t="str">
        <f t="shared" si="9"/>
        <v>-</v>
      </c>
      <c r="AE30" s="54" t="str">
        <f t="shared" si="4"/>
        <v/>
      </c>
      <c r="AF30" s="20" t="str">
        <f t="shared" si="5"/>
        <v/>
      </c>
      <c r="AG30" s="20">
        <f t="shared" si="6"/>
        <v>0</v>
      </c>
      <c r="AH30" s="20">
        <f t="shared" si="7"/>
        <v>0</v>
      </c>
      <c r="AI30" s="41" t="str">
        <f t="shared" si="10"/>
        <v/>
      </c>
    </row>
    <row r="31" spans="1:35" x14ac:dyDescent="0.25">
      <c r="A31" s="17">
        <v>25</v>
      </c>
      <c r="B31" s="35"/>
      <c r="C31" s="20"/>
      <c r="D31" s="11"/>
      <c r="E31" s="20"/>
      <c r="F31" s="30"/>
      <c r="G31" s="49"/>
      <c r="H31" s="49"/>
      <c r="I31" s="8"/>
      <c r="K31" s="30"/>
      <c r="L31" s="49"/>
      <c r="M31" s="49"/>
      <c r="N31" s="8"/>
      <c r="O31" s="20"/>
      <c r="P31" s="30"/>
      <c r="Q31" s="49"/>
      <c r="R31" s="49"/>
      <c r="S31" s="8"/>
      <c r="U31" s="3" t="str">
        <f t="shared" si="0"/>
        <v/>
      </c>
      <c r="W31" s="3" t="str">
        <f t="shared" si="1"/>
        <v/>
      </c>
      <c r="Y31" s="3" t="str">
        <f t="shared" si="2"/>
        <v/>
      </c>
      <c r="AA31" s="3" t="str">
        <f t="shared" si="3"/>
        <v/>
      </c>
      <c r="AC31" s="3" t="str">
        <f t="shared" si="9"/>
        <v>-</v>
      </c>
      <c r="AE31" s="54" t="str">
        <f t="shared" si="4"/>
        <v/>
      </c>
      <c r="AF31" s="20" t="str">
        <f t="shared" si="5"/>
        <v/>
      </c>
      <c r="AG31" s="20">
        <f t="shared" si="6"/>
        <v>0</v>
      </c>
      <c r="AH31" s="20">
        <f t="shared" si="7"/>
        <v>0</v>
      </c>
      <c r="AI31" s="41" t="str">
        <f t="shared" si="10"/>
        <v/>
      </c>
    </row>
    <row r="32" spans="1:35" x14ac:dyDescent="0.25">
      <c r="A32" s="18">
        <v>26</v>
      </c>
      <c r="B32" s="34"/>
      <c r="C32" s="21"/>
      <c r="D32" s="12"/>
      <c r="E32" s="21"/>
      <c r="F32" s="31"/>
      <c r="G32" s="50"/>
      <c r="H32" s="50"/>
      <c r="I32" s="9"/>
      <c r="J32" s="5"/>
      <c r="K32" s="31"/>
      <c r="L32" s="50"/>
      <c r="M32" s="50"/>
      <c r="N32" s="9"/>
      <c r="O32" s="21"/>
      <c r="P32" s="31"/>
      <c r="Q32" s="50"/>
      <c r="R32" s="50"/>
      <c r="S32" s="9"/>
      <c r="T32" s="5"/>
      <c r="U32" s="6" t="str">
        <f t="shared" si="0"/>
        <v/>
      </c>
      <c r="V32" s="5"/>
      <c r="W32" s="6" t="str">
        <f t="shared" si="1"/>
        <v/>
      </c>
      <c r="X32" s="5"/>
      <c r="Y32" s="6" t="str">
        <f t="shared" si="2"/>
        <v/>
      </c>
      <c r="Z32" s="5"/>
      <c r="AA32" s="6" t="str">
        <f t="shared" si="3"/>
        <v/>
      </c>
      <c r="AB32" s="5"/>
      <c r="AC32" s="6" t="str">
        <f t="shared" si="9"/>
        <v>-</v>
      </c>
      <c r="AE32" s="54" t="str">
        <f t="shared" si="4"/>
        <v/>
      </c>
      <c r="AF32" s="20" t="str">
        <f t="shared" si="5"/>
        <v/>
      </c>
      <c r="AG32" s="20">
        <f t="shared" si="6"/>
        <v>0</v>
      </c>
      <c r="AH32" s="20">
        <f t="shared" si="7"/>
        <v>0</v>
      </c>
      <c r="AI32" s="41" t="str">
        <f t="shared" si="10"/>
        <v/>
      </c>
    </row>
    <row r="33" spans="1:35" x14ac:dyDescent="0.25">
      <c r="A33" s="17">
        <v>27</v>
      </c>
      <c r="B33" s="35"/>
      <c r="C33" s="20"/>
      <c r="D33" s="11"/>
      <c r="E33" s="20"/>
      <c r="F33" s="30"/>
      <c r="G33" s="49"/>
      <c r="H33" s="49"/>
      <c r="I33" s="8"/>
      <c r="K33" s="30"/>
      <c r="L33" s="49"/>
      <c r="M33" s="49"/>
      <c r="N33" s="8"/>
      <c r="O33" s="20"/>
      <c r="P33" s="30"/>
      <c r="Q33" s="49"/>
      <c r="R33" s="49"/>
      <c r="S33" s="8"/>
      <c r="U33" s="3" t="str">
        <f t="shared" si="0"/>
        <v/>
      </c>
      <c r="W33" s="3" t="str">
        <f t="shared" si="1"/>
        <v/>
      </c>
      <c r="Y33" s="3" t="str">
        <f t="shared" si="2"/>
        <v/>
      </c>
      <c r="AA33" s="3" t="str">
        <f t="shared" si="3"/>
        <v/>
      </c>
      <c r="AC33" s="3" t="str">
        <f t="shared" si="9"/>
        <v>-</v>
      </c>
      <c r="AE33" s="54" t="str">
        <f t="shared" si="4"/>
        <v/>
      </c>
      <c r="AF33" s="20" t="str">
        <f t="shared" si="5"/>
        <v/>
      </c>
      <c r="AG33" s="20">
        <f t="shared" si="6"/>
        <v>0</v>
      </c>
      <c r="AH33" s="20">
        <f t="shared" si="7"/>
        <v>0</v>
      </c>
      <c r="AI33" s="41" t="str">
        <f t="shared" si="10"/>
        <v/>
      </c>
    </row>
    <row r="34" spans="1:35" x14ac:dyDescent="0.25">
      <c r="A34" s="18">
        <v>28</v>
      </c>
      <c r="B34" s="34"/>
      <c r="C34" s="21"/>
      <c r="D34" s="12"/>
      <c r="E34" s="21"/>
      <c r="F34" s="31"/>
      <c r="G34" s="50"/>
      <c r="H34" s="50"/>
      <c r="I34" s="9"/>
      <c r="J34" s="5"/>
      <c r="K34" s="31"/>
      <c r="L34" s="50"/>
      <c r="M34" s="50"/>
      <c r="N34" s="9"/>
      <c r="O34" s="21"/>
      <c r="P34" s="31"/>
      <c r="Q34" s="50"/>
      <c r="R34" s="50"/>
      <c r="S34" s="9"/>
      <c r="T34" s="5"/>
      <c r="U34" s="6" t="str">
        <f t="shared" si="0"/>
        <v/>
      </c>
      <c r="V34" s="5"/>
      <c r="W34" s="6" t="str">
        <f t="shared" si="1"/>
        <v/>
      </c>
      <c r="X34" s="5"/>
      <c r="Y34" s="6" t="str">
        <f t="shared" si="2"/>
        <v/>
      </c>
      <c r="Z34" s="5"/>
      <c r="AA34" s="6" t="str">
        <f t="shared" si="3"/>
        <v/>
      </c>
      <c r="AB34" s="5"/>
      <c r="AC34" s="6" t="str">
        <f t="shared" si="9"/>
        <v>-</v>
      </c>
      <c r="AE34" s="54" t="str">
        <f t="shared" si="4"/>
        <v/>
      </c>
      <c r="AF34" s="20" t="str">
        <f t="shared" si="5"/>
        <v/>
      </c>
      <c r="AG34" s="20">
        <f t="shared" si="6"/>
        <v>0</v>
      </c>
      <c r="AH34" s="20">
        <f t="shared" si="7"/>
        <v>0</v>
      </c>
      <c r="AI34" s="41" t="str">
        <f t="shared" si="10"/>
        <v/>
      </c>
    </row>
    <row r="35" spans="1:35" x14ac:dyDescent="0.25">
      <c r="A35" s="17">
        <v>29</v>
      </c>
      <c r="B35" s="35"/>
      <c r="C35" s="20"/>
      <c r="D35" s="11"/>
      <c r="E35" s="20"/>
      <c r="F35" s="30"/>
      <c r="G35" s="49"/>
      <c r="H35" s="49"/>
      <c r="I35" s="8"/>
      <c r="K35" s="30"/>
      <c r="L35" s="49"/>
      <c r="M35" s="49"/>
      <c r="N35" s="8"/>
      <c r="O35" s="20"/>
      <c r="P35" s="30"/>
      <c r="Q35" s="49"/>
      <c r="R35" s="49"/>
      <c r="S35" s="8"/>
      <c r="U35" s="3" t="str">
        <f t="shared" si="0"/>
        <v/>
      </c>
      <c r="W35" s="3" t="str">
        <f t="shared" si="1"/>
        <v/>
      </c>
      <c r="Y35" s="3" t="str">
        <f t="shared" si="2"/>
        <v/>
      </c>
      <c r="AA35" s="3" t="str">
        <f t="shared" si="3"/>
        <v/>
      </c>
      <c r="AC35" s="3" t="str">
        <f t="shared" si="9"/>
        <v>-</v>
      </c>
      <c r="AE35" s="54" t="str">
        <f t="shared" si="4"/>
        <v/>
      </c>
      <c r="AF35" s="20" t="str">
        <f t="shared" si="5"/>
        <v/>
      </c>
      <c r="AG35" s="20">
        <f t="shared" si="6"/>
        <v>0</v>
      </c>
      <c r="AH35" s="20">
        <f t="shared" si="7"/>
        <v>0</v>
      </c>
      <c r="AI35" s="41" t="str">
        <f t="shared" si="10"/>
        <v/>
      </c>
    </row>
    <row r="36" spans="1:35" x14ac:dyDescent="0.25">
      <c r="A36" s="18">
        <v>30</v>
      </c>
      <c r="B36" s="34"/>
      <c r="C36" s="21"/>
      <c r="D36" s="12"/>
      <c r="E36" s="21"/>
      <c r="F36" s="31"/>
      <c r="G36" s="50"/>
      <c r="H36" s="50"/>
      <c r="I36" s="9"/>
      <c r="J36" s="5"/>
      <c r="K36" s="31"/>
      <c r="L36" s="50"/>
      <c r="M36" s="50"/>
      <c r="N36" s="9"/>
      <c r="O36" s="21"/>
      <c r="P36" s="31"/>
      <c r="Q36" s="50"/>
      <c r="R36" s="50"/>
      <c r="S36" s="9"/>
      <c r="T36" s="5"/>
      <c r="U36" s="6" t="str">
        <f t="shared" si="0"/>
        <v/>
      </c>
      <c r="V36" s="5"/>
      <c r="W36" s="6" t="str">
        <f t="shared" si="1"/>
        <v/>
      </c>
      <c r="X36" s="5"/>
      <c r="Y36" s="6" t="str">
        <f t="shared" si="2"/>
        <v/>
      </c>
      <c r="Z36" s="5"/>
      <c r="AA36" s="6" t="str">
        <f t="shared" si="3"/>
        <v/>
      </c>
      <c r="AB36" s="5"/>
      <c r="AC36" s="6" t="str">
        <f t="shared" si="9"/>
        <v>-</v>
      </c>
      <c r="AE36" s="54" t="str">
        <f t="shared" si="4"/>
        <v/>
      </c>
      <c r="AF36" s="20" t="str">
        <f t="shared" si="5"/>
        <v/>
      </c>
      <c r="AG36" s="20">
        <f t="shared" si="6"/>
        <v>0</v>
      </c>
      <c r="AH36" s="20">
        <f t="shared" si="7"/>
        <v>0</v>
      </c>
      <c r="AI36" s="41" t="str">
        <f t="shared" si="10"/>
        <v/>
      </c>
    </row>
    <row r="37" spans="1:35" x14ac:dyDescent="0.25">
      <c r="A37" s="17">
        <v>31</v>
      </c>
      <c r="B37" s="35"/>
      <c r="C37" s="20"/>
      <c r="D37" s="11"/>
      <c r="E37" s="20"/>
      <c r="F37" s="30"/>
      <c r="G37" s="49"/>
      <c r="H37" s="49"/>
      <c r="I37" s="8"/>
      <c r="K37" s="30"/>
      <c r="L37" s="49"/>
      <c r="M37" s="49"/>
      <c r="N37" s="8"/>
      <c r="O37" s="20"/>
      <c r="P37" s="30"/>
      <c r="Q37" s="49"/>
      <c r="R37" s="49"/>
      <c r="S37" s="8"/>
      <c r="U37" s="3" t="str">
        <f t="shared" si="0"/>
        <v/>
      </c>
      <c r="W37" s="3" t="str">
        <f t="shared" si="1"/>
        <v/>
      </c>
      <c r="Y37" s="3" t="str">
        <f t="shared" si="2"/>
        <v/>
      </c>
      <c r="AA37" s="3" t="str">
        <f t="shared" si="3"/>
        <v/>
      </c>
      <c r="AC37" s="3" t="str">
        <f t="shared" si="9"/>
        <v>-</v>
      </c>
      <c r="AE37" s="54" t="str">
        <f t="shared" si="4"/>
        <v/>
      </c>
      <c r="AF37" s="20" t="str">
        <f t="shared" si="5"/>
        <v/>
      </c>
      <c r="AG37" s="20">
        <f t="shared" si="6"/>
        <v>0</v>
      </c>
      <c r="AH37" s="20">
        <f t="shared" si="7"/>
        <v>0</v>
      </c>
      <c r="AI37" s="41" t="str">
        <f t="shared" si="10"/>
        <v/>
      </c>
    </row>
    <row r="38" spans="1:35" x14ac:dyDescent="0.25">
      <c r="A38" s="18">
        <v>32</v>
      </c>
      <c r="B38" s="34"/>
      <c r="C38" s="21"/>
      <c r="D38" s="12"/>
      <c r="E38" s="21"/>
      <c r="F38" s="31"/>
      <c r="G38" s="50"/>
      <c r="H38" s="50"/>
      <c r="I38" s="9"/>
      <c r="J38" s="5"/>
      <c r="K38" s="31"/>
      <c r="L38" s="50"/>
      <c r="M38" s="50"/>
      <c r="N38" s="9"/>
      <c r="O38" s="21"/>
      <c r="P38" s="31"/>
      <c r="Q38" s="50"/>
      <c r="R38" s="50"/>
      <c r="S38" s="9"/>
      <c r="T38" s="5"/>
      <c r="U38" s="6" t="str">
        <f t="shared" si="0"/>
        <v/>
      </c>
      <c r="V38" s="5"/>
      <c r="W38" s="6" t="str">
        <f t="shared" si="1"/>
        <v/>
      </c>
      <c r="X38" s="5"/>
      <c r="Y38" s="6" t="str">
        <f t="shared" si="2"/>
        <v/>
      </c>
      <c r="Z38" s="5"/>
      <c r="AA38" s="6" t="str">
        <f t="shared" si="3"/>
        <v/>
      </c>
      <c r="AB38" s="5"/>
      <c r="AC38" s="6" t="str">
        <f t="shared" si="9"/>
        <v>-</v>
      </c>
      <c r="AE38" s="54" t="str">
        <f t="shared" si="4"/>
        <v/>
      </c>
      <c r="AF38" s="20" t="str">
        <f t="shared" si="5"/>
        <v/>
      </c>
      <c r="AG38" s="20">
        <f t="shared" si="6"/>
        <v>0</v>
      </c>
      <c r="AH38" s="20">
        <f t="shared" si="7"/>
        <v>0</v>
      </c>
      <c r="AI38" s="41" t="str">
        <f t="shared" si="10"/>
        <v/>
      </c>
    </row>
    <row r="39" spans="1:35" x14ac:dyDescent="0.25">
      <c r="A39" s="17">
        <v>33</v>
      </c>
      <c r="B39" s="35"/>
      <c r="C39" s="20"/>
      <c r="D39" s="11"/>
      <c r="E39" s="20"/>
      <c r="F39" s="30"/>
      <c r="G39" s="49"/>
      <c r="H39" s="49"/>
      <c r="I39" s="8"/>
      <c r="K39" s="30"/>
      <c r="L39" s="49"/>
      <c r="M39" s="49"/>
      <c r="N39" s="8"/>
      <c r="O39" s="20"/>
      <c r="P39" s="30"/>
      <c r="Q39" s="49"/>
      <c r="R39" s="49"/>
      <c r="S39" s="8"/>
      <c r="U39" s="3" t="str">
        <f t="shared" ref="U39:U66" si="11">IF(OR($U$4="",ISBLANK(F39)),"",25*AF39/$U$4)</f>
        <v/>
      </c>
      <c r="W39" s="3" t="str">
        <f t="shared" ref="W39:W66" si="12">IF(OR($W$4="",ISBLANK(K39)),"",25*AE39/$W$4)</f>
        <v/>
      </c>
      <c r="Y39" s="3" t="str">
        <f t="shared" ref="Y39:Y66" si="13">IF(OR($Y$4="",ISBLANK(D39)),"",50*D39/$Y$4)</f>
        <v/>
      </c>
      <c r="AA39" s="3" t="str">
        <f t="shared" ref="AA39:AA66" si="14">IF(OR(Y39="",W39="",U39=""),"",W39+U39+Y39)</f>
        <v/>
      </c>
      <c r="AC39" s="3" t="str">
        <f t="shared" si="9"/>
        <v>-</v>
      </c>
      <c r="AE39" s="54" t="str">
        <f t="shared" ref="AE39:AE66" si="15">IF(OR(P39=AG$2,Q39=AG$2,L39=AG$2,M39=AG$2),0,IF(ISBLANK(K39),"",K39*IF(N39=AG$2,0.9,1)*IF(OR(R39=AG$2,S39=AG$2),0.7,1)))</f>
        <v/>
      </c>
      <c r="AF39" s="20" t="str">
        <f t="shared" ref="AF39:AF66" si="16">IF(OR(P39=AG$2,Q39=AG$2,G39=AG$2,H39=AG$2),0,IF(ISBLANK(F39),"",F39*IF(I39=AG$2,0.9,1)*IF(OR(R39=AG$2,S39=AG$2),0.7,1)))</f>
        <v/>
      </c>
      <c r="AG39" s="20">
        <f t="shared" ref="AG39:AG66" si="17">IF(K39="",0,K39/10000)</f>
        <v>0</v>
      </c>
      <c r="AH39" s="20">
        <f t="shared" ref="AH39:AH66" si="18">IF(F39="",0,F39/100000000)</f>
        <v>0</v>
      </c>
      <c r="AI39" s="41" t="str">
        <f t="shared" si="10"/>
        <v/>
      </c>
    </row>
    <row r="40" spans="1:35" x14ac:dyDescent="0.25">
      <c r="A40" s="18">
        <v>34</v>
      </c>
      <c r="B40" s="34"/>
      <c r="C40" s="21"/>
      <c r="D40" s="12"/>
      <c r="E40" s="21"/>
      <c r="F40" s="31"/>
      <c r="G40" s="50"/>
      <c r="H40" s="50"/>
      <c r="I40" s="9"/>
      <c r="J40" s="5"/>
      <c r="K40" s="31"/>
      <c r="L40" s="50"/>
      <c r="M40" s="50"/>
      <c r="N40" s="9"/>
      <c r="O40" s="21"/>
      <c r="P40" s="31"/>
      <c r="Q40" s="50"/>
      <c r="R40" s="50"/>
      <c r="S40" s="9"/>
      <c r="T40" s="5"/>
      <c r="U40" s="6" t="str">
        <f t="shared" si="11"/>
        <v/>
      </c>
      <c r="V40" s="5"/>
      <c r="W40" s="6" t="str">
        <f t="shared" si="12"/>
        <v/>
      </c>
      <c r="X40" s="5"/>
      <c r="Y40" s="6" t="str">
        <f t="shared" si="13"/>
        <v/>
      </c>
      <c r="Z40" s="5"/>
      <c r="AA40" s="6" t="str">
        <f t="shared" si="14"/>
        <v/>
      </c>
      <c r="AB40" s="5"/>
      <c r="AC40" s="6" t="str">
        <f t="shared" si="9"/>
        <v>-</v>
      </c>
      <c r="AE40" s="54" t="str">
        <f t="shared" si="15"/>
        <v/>
      </c>
      <c r="AF40" s="20" t="str">
        <f t="shared" si="16"/>
        <v/>
      </c>
      <c r="AG40" s="20">
        <f t="shared" si="17"/>
        <v>0</v>
      </c>
      <c r="AH40" s="20">
        <f t="shared" si="18"/>
        <v>0</v>
      </c>
      <c r="AI40" s="41" t="str">
        <f t="shared" si="10"/>
        <v/>
      </c>
    </row>
    <row r="41" spans="1:35" x14ac:dyDescent="0.25">
      <c r="A41" s="17">
        <v>35</v>
      </c>
      <c r="B41" s="35"/>
      <c r="C41" s="20"/>
      <c r="D41" s="11"/>
      <c r="E41" s="20"/>
      <c r="F41" s="30"/>
      <c r="G41" s="49"/>
      <c r="H41" s="49"/>
      <c r="I41" s="8"/>
      <c r="K41" s="30"/>
      <c r="L41" s="49"/>
      <c r="M41" s="49"/>
      <c r="N41" s="8"/>
      <c r="O41" s="20"/>
      <c r="P41" s="30"/>
      <c r="Q41" s="49"/>
      <c r="R41" s="49"/>
      <c r="S41" s="8"/>
      <c r="U41" s="3" t="str">
        <f t="shared" si="11"/>
        <v/>
      </c>
      <c r="W41" s="3" t="str">
        <f t="shared" si="12"/>
        <v/>
      </c>
      <c r="Y41" s="3" t="str">
        <f t="shared" si="13"/>
        <v/>
      </c>
      <c r="AA41" s="3" t="str">
        <f t="shared" si="14"/>
        <v/>
      </c>
      <c r="AC41" s="3" t="str">
        <f t="shared" si="9"/>
        <v>-</v>
      </c>
      <c r="AE41" s="54" t="str">
        <f t="shared" si="15"/>
        <v/>
      </c>
      <c r="AF41" s="20" t="str">
        <f t="shared" si="16"/>
        <v/>
      </c>
      <c r="AG41" s="20">
        <f t="shared" si="17"/>
        <v>0</v>
      </c>
      <c r="AH41" s="20">
        <f t="shared" si="18"/>
        <v>0</v>
      </c>
      <c r="AI41" s="41" t="str">
        <f t="shared" si="10"/>
        <v/>
      </c>
    </row>
    <row r="42" spans="1:35" x14ac:dyDescent="0.25">
      <c r="A42" s="18">
        <v>36</v>
      </c>
      <c r="B42" s="34"/>
      <c r="C42" s="21"/>
      <c r="D42" s="12"/>
      <c r="E42" s="21"/>
      <c r="F42" s="31"/>
      <c r="G42" s="50"/>
      <c r="H42" s="50"/>
      <c r="I42" s="9"/>
      <c r="J42" s="5"/>
      <c r="K42" s="31"/>
      <c r="L42" s="50"/>
      <c r="M42" s="50"/>
      <c r="N42" s="9"/>
      <c r="O42" s="21"/>
      <c r="P42" s="31"/>
      <c r="Q42" s="50"/>
      <c r="R42" s="50"/>
      <c r="S42" s="9"/>
      <c r="T42" s="5"/>
      <c r="U42" s="6" t="str">
        <f t="shared" si="11"/>
        <v/>
      </c>
      <c r="V42" s="5"/>
      <c r="W42" s="6" t="str">
        <f t="shared" si="12"/>
        <v/>
      </c>
      <c r="X42" s="5"/>
      <c r="Y42" s="6" t="str">
        <f t="shared" si="13"/>
        <v/>
      </c>
      <c r="Z42" s="5"/>
      <c r="AA42" s="6" t="str">
        <f t="shared" si="14"/>
        <v/>
      </c>
      <c r="AB42" s="5"/>
      <c r="AC42" s="6" t="str">
        <f t="shared" si="9"/>
        <v>-</v>
      </c>
      <c r="AE42" s="54" t="str">
        <f t="shared" si="15"/>
        <v/>
      </c>
      <c r="AF42" s="20" t="str">
        <f t="shared" si="16"/>
        <v/>
      </c>
      <c r="AG42" s="20">
        <f t="shared" si="17"/>
        <v>0</v>
      </c>
      <c r="AH42" s="20">
        <f t="shared" si="18"/>
        <v>0</v>
      </c>
      <c r="AI42" s="41" t="str">
        <f t="shared" si="10"/>
        <v/>
      </c>
    </row>
    <row r="43" spans="1:35" x14ac:dyDescent="0.25">
      <c r="A43" s="17">
        <v>37</v>
      </c>
      <c r="B43" s="35"/>
      <c r="C43" s="20"/>
      <c r="D43" s="11"/>
      <c r="E43" s="20"/>
      <c r="F43" s="30"/>
      <c r="G43" s="49"/>
      <c r="H43" s="49"/>
      <c r="I43" s="8"/>
      <c r="K43" s="30"/>
      <c r="L43" s="49"/>
      <c r="M43" s="49"/>
      <c r="N43" s="8"/>
      <c r="O43" s="20"/>
      <c r="P43" s="30"/>
      <c r="Q43" s="49"/>
      <c r="R43" s="49"/>
      <c r="S43" s="8"/>
      <c r="U43" s="3" t="str">
        <f t="shared" si="11"/>
        <v/>
      </c>
      <c r="W43" s="3" t="str">
        <f t="shared" si="12"/>
        <v/>
      </c>
      <c r="Y43" s="3" t="str">
        <f t="shared" si="13"/>
        <v/>
      </c>
      <c r="AA43" s="3" t="str">
        <f t="shared" si="14"/>
        <v/>
      </c>
      <c r="AC43" s="3" t="str">
        <f t="shared" si="9"/>
        <v>-</v>
      </c>
      <c r="AE43" s="54" t="str">
        <f t="shared" si="15"/>
        <v/>
      </c>
      <c r="AF43" s="20" t="str">
        <f t="shared" si="16"/>
        <v/>
      </c>
      <c r="AG43" s="20">
        <f t="shared" si="17"/>
        <v>0</v>
      </c>
      <c r="AH43" s="20">
        <f t="shared" si="18"/>
        <v>0</v>
      </c>
      <c r="AI43" s="41" t="str">
        <f t="shared" si="10"/>
        <v/>
      </c>
    </row>
    <row r="44" spans="1:35" x14ac:dyDescent="0.25">
      <c r="A44" s="18">
        <v>38</v>
      </c>
      <c r="B44" s="34"/>
      <c r="C44" s="21"/>
      <c r="D44" s="12"/>
      <c r="E44" s="21"/>
      <c r="F44" s="31"/>
      <c r="G44" s="50"/>
      <c r="H44" s="50"/>
      <c r="I44" s="9"/>
      <c r="J44" s="5"/>
      <c r="K44" s="31"/>
      <c r="L44" s="50"/>
      <c r="M44" s="50"/>
      <c r="N44" s="9"/>
      <c r="O44" s="21"/>
      <c r="P44" s="31"/>
      <c r="Q44" s="50"/>
      <c r="R44" s="50"/>
      <c r="S44" s="9"/>
      <c r="T44" s="5"/>
      <c r="U44" s="6" t="str">
        <f t="shared" si="11"/>
        <v/>
      </c>
      <c r="V44" s="5"/>
      <c r="W44" s="6" t="str">
        <f t="shared" si="12"/>
        <v/>
      </c>
      <c r="X44" s="5"/>
      <c r="Y44" s="6" t="str">
        <f t="shared" si="13"/>
        <v/>
      </c>
      <c r="Z44" s="5"/>
      <c r="AA44" s="6" t="str">
        <f t="shared" si="14"/>
        <v/>
      </c>
      <c r="AB44" s="5"/>
      <c r="AC44" s="6" t="str">
        <f t="shared" si="9"/>
        <v>-</v>
      </c>
      <c r="AE44" s="54" t="str">
        <f t="shared" si="15"/>
        <v/>
      </c>
      <c r="AF44" s="20" t="str">
        <f t="shared" si="16"/>
        <v/>
      </c>
      <c r="AG44" s="20">
        <f t="shared" si="17"/>
        <v>0</v>
      </c>
      <c r="AH44" s="20">
        <f t="shared" si="18"/>
        <v>0</v>
      </c>
      <c r="AI44" s="41" t="str">
        <f t="shared" si="10"/>
        <v/>
      </c>
    </row>
    <row r="45" spans="1:35" x14ac:dyDescent="0.25">
      <c r="A45" s="17">
        <v>39</v>
      </c>
      <c r="B45" s="35"/>
      <c r="C45" s="20"/>
      <c r="D45" s="11"/>
      <c r="E45" s="20"/>
      <c r="F45" s="30"/>
      <c r="G45" s="49"/>
      <c r="H45" s="49"/>
      <c r="I45" s="8"/>
      <c r="K45" s="30"/>
      <c r="L45" s="49"/>
      <c r="M45" s="49"/>
      <c r="N45" s="8"/>
      <c r="O45" s="20"/>
      <c r="P45" s="30"/>
      <c r="Q45" s="49"/>
      <c r="R45" s="49"/>
      <c r="S45" s="8"/>
      <c r="U45" s="3" t="str">
        <f t="shared" si="11"/>
        <v/>
      </c>
      <c r="W45" s="3" t="str">
        <f t="shared" si="12"/>
        <v/>
      </c>
      <c r="Y45" s="3" t="str">
        <f t="shared" si="13"/>
        <v/>
      </c>
      <c r="AA45" s="3" t="str">
        <f t="shared" si="14"/>
        <v/>
      </c>
      <c r="AC45" s="3" t="str">
        <f t="shared" si="9"/>
        <v>-</v>
      </c>
      <c r="AE45" s="54" t="str">
        <f t="shared" si="15"/>
        <v/>
      </c>
      <c r="AF45" s="20" t="str">
        <f t="shared" si="16"/>
        <v/>
      </c>
      <c r="AG45" s="20">
        <f t="shared" si="17"/>
        <v>0</v>
      </c>
      <c r="AH45" s="20">
        <f t="shared" si="18"/>
        <v>0</v>
      </c>
      <c r="AI45" s="41" t="str">
        <f t="shared" si="10"/>
        <v/>
      </c>
    </row>
    <row r="46" spans="1:35" x14ac:dyDescent="0.25">
      <c r="A46" s="18">
        <v>40</v>
      </c>
      <c r="B46" s="34"/>
      <c r="C46" s="21"/>
      <c r="D46" s="12"/>
      <c r="E46" s="21"/>
      <c r="F46" s="31"/>
      <c r="G46" s="50"/>
      <c r="H46" s="50"/>
      <c r="I46" s="9"/>
      <c r="J46" s="5"/>
      <c r="K46" s="31"/>
      <c r="L46" s="50"/>
      <c r="M46" s="50"/>
      <c r="N46" s="9"/>
      <c r="O46" s="21"/>
      <c r="P46" s="31"/>
      <c r="Q46" s="50"/>
      <c r="R46" s="50"/>
      <c r="S46" s="9"/>
      <c r="T46" s="5"/>
      <c r="U46" s="6" t="str">
        <f t="shared" si="11"/>
        <v/>
      </c>
      <c r="V46" s="5"/>
      <c r="W46" s="6" t="str">
        <f t="shared" si="12"/>
        <v/>
      </c>
      <c r="X46" s="5"/>
      <c r="Y46" s="6" t="str">
        <f t="shared" si="13"/>
        <v/>
      </c>
      <c r="Z46" s="5"/>
      <c r="AA46" s="6" t="str">
        <f t="shared" si="14"/>
        <v/>
      </c>
      <c r="AB46" s="5"/>
      <c r="AC46" s="6" t="str">
        <f t="shared" si="9"/>
        <v>-</v>
      </c>
      <c r="AE46" s="54" t="str">
        <f t="shared" si="15"/>
        <v/>
      </c>
      <c r="AF46" s="20" t="str">
        <f t="shared" si="16"/>
        <v/>
      </c>
      <c r="AG46" s="20">
        <f t="shared" si="17"/>
        <v>0</v>
      </c>
      <c r="AH46" s="20">
        <f t="shared" si="18"/>
        <v>0</v>
      </c>
      <c r="AI46" s="41" t="str">
        <f t="shared" si="10"/>
        <v/>
      </c>
    </row>
    <row r="47" spans="1:35" x14ac:dyDescent="0.25">
      <c r="A47" s="17">
        <v>41</v>
      </c>
      <c r="B47" s="35"/>
      <c r="C47" s="20"/>
      <c r="D47" s="11"/>
      <c r="E47" s="20"/>
      <c r="F47" s="30"/>
      <c r="G47" s="49"/>
      <c r="H47" s="49"/>
      <c r="I47" s="8"/>
      <c r="K47" s="30"/>
      <c r="L47" s="49"/>
      <c r="M47" s="49"/>
      <c r="N47" s="8"/>
      <c r="O47" s="20"/>
      <c r="P47" s="30"/>
      <c r="Q47" s="49"/>
      <c r="R47" s="49"/>
      <c r="S47" s="8"/>
      <c r="U47" s="3" t="str">
        <f t="shared" si="11"/>
        <v/>
      </c>
      <c r="W47" s="3" t="str">
        <f t="shared" si="12"/>
        <v/>
      </c>
      <c r="Y47" s="3" t="str">
        <f t="shared" si="13"/>
        <v/>
      </c>
      <c r="AA47" s="3" t="str">
        <f t="shared" si="14"/>
        <v/>
      </c>
      <c r="AC47" s="3" t="str">
        <f t="shared" si="9"/>
        <v>-</v>
      </c>
      <c r="AE47" s="54" t="str">
        <f t="shared" si="15"/>
        <v/>
      </c>
      <c r="AF47" s="20" t="str">
        <f t="shared" si="16"/>
        <v/>
      </c>
      <c r="AG47" s="20">
        <f t="shared" si="17"/>
        <v>0</v>
      </c>
      <c r="AH47" s="20">
        <f t="shared" si="18"/>
        <v>0</v>
      </c>
      <c r="AI47" s="41" t="str">
        <f t="shared" si="10"/>
        <v/>
      </c>
    </row>
    <row r="48" spans="1:35" x14ac:dyDescent="0.25">
      <c r="A48" s="18">
        <v>42</v>
      </c>
      <c r="B48" s="34"/>
      <c r="C48" s="21"/>
      <c r="D48" s="12"/>
      <c r="E48" s="21"/>
      <c r="F48" s="31"/>
      <c r="G48" s="50"/>
      <c r="H48" s="50"/>
      <c r="I48" s="9"/>
      <c r="J48" s="5"/>
      <c r="K48" s="31"/>
      <c r="L48" s="50"/>
      <c r="M48" s="50"/>
      <c r="N48" s="9"/>
      <c r="O48" s="21"/>
      <c r="P48" s="31"/>
      <c r="Q48" s="50"/>
      <c r="R48" s="50"/>
      <c r="S48" s="9"/>
      <c r="T48" s="5"/>
      <c r="U48" s="6" t="str">
        <f t="shared" si="11"/>
        <v/>
      </c>
      <c r="V48" s="5"/>
      <c r="W48" s="6" t="str">
        <f t="shared" si="12"/>
        <v/>
      </c>
      <c r="X48" s="5"/>
      <c r="Y48" s="6" t="str">
        <f t="shared" si="13"/>
        <v/>
      </c>
      <c r="Z48" s="5"/>
      <c r="AA48" s="6" t="str">
        <f t="shared" si="14"/>
        <v/>
      </c>
      <c r="AB48" s="5"/>
      <c r="AC48" s="6" t="str">
        <f t="shared" si="9"/>
        <v>-</v>
      </c>
      <c r="AE48" s="54" t="str">
        <f t="shared" si="15"/>
        <v/>
      </c>
      <c r="AF48" s="20" t="str">
        <f t="shared" si="16"/>
        <v/>
      </c>
      <c r="AG48" s="20">
        <f t="shared" si="17"/>
        <v>0</v>
      </c>
      <c r="AH48" s="20">
        <f t="shared" si="18"/>
        <v>0</v>
      </c>
      <c r="AI48" s="41" t="str">
        <f t="shared" si="10"/>
        <v/>
      </c>
    </row>
    <row r="49" spans="1:35" x14ac:dyDescent="0.25">
      <c r="A49" s="17">
        <v>43</v>
      </c>
      <c r="B49" s="35"/>
      <c r="C49" s="20"/>
      <c r="D49" s="11"/>
      <c r="E49" s="20"/>
      <c r="F49" s="30"/>
      <c r="G49" s="49"/>
      <c r="H49" s="49"/>
      <c r="I49" s="8"/>
      <c r="K49" s="30"/>
      <c r="L49" s="49"/>
      <c r="M49" s="49"/>
      <c r="N49" s="8"/>
      <c r="O49" s="20"/>
      <c r="P49" s="30"/>
      <c r="Q49" s="49"/>
      <c r="R49" s="49"/>
      <c r="S49" s="8"/>
      <c r="U49" s="3" t="str">
        <f t="shared" si="11"/>
        <v/>
      </c>
      <c r="W49" s="3" t="str">
        <f t="shared" si="12"/>
        <v/>
      </c>
      <c r="Y49" s="3" t="str">
        <f t="shared" si="13"/>
        <v/>
      </c>
      <c r="AA49" s="3" t="str">
        <f t="shared" si="14"/>
        <v/>
      </c>
      <c r="AC49" s="3" t="str">
        <f t="shared" si="9"/>
        <v>-</v>
      </c>
      <c r="AE49" s="54" t="str">
        <f t="shared" si="15"/>
        <v/>
      </c>
      <c r="AF49" s="20" t="str">
        <f t="shared" si="16"/>
        <v/>
      </c>
      <c r="AG49" s="20">
        <f t="shared" si="17"/>
        <v>0</v>
      </c>
      <c r="AH49" s="20">
        <f t="shared" si="18"/>
        <v>0</v>
      </c>
      <c r="AI49" s="41" t="str">
        <f t="shared" si="10"/>
        <v/>
      </c>
    </row>
    <row r="50" spans="1:35" x14ac:dyDescent="0.25">
      <c r="A50" s="18">
        <v>44</v>
      </c>
      <c r="B50" s="34"/>
      <c r="C50" s="21"/>
      <c r="D50" s="12"/>
      <c r="E50" s="21"/>
      <c r="F50" s="31"/>
      <c r="G50" s="50"/>
      <c r="H50" s="50"/>
      <c r="I50" s="9"/>
      <c r="J50" s="5"/>
      <c r="K50" s="31"/>
      <c r="L50" s="50"/>
      <c r="M50" s="50"/>
      <c r="N50" s="9"/>
      <c r="O50" s="21"/>
      <c r="P50" s="31"/>
      <c r="Q50" s="50"/>
      <c r="R50" s="50"/>
      <c r="S50" s="9"/>
      <c r="T50" s="5"/>
      <c r="U50" s="6" t="str">
        <f t="shared" si="11"/>
        <v/>
      </c>
      <c r="V50" s="5"/>
      <c r="W50" s="6" t="str">
        <f t="shared" si="12"/>
        <v/>
      </c>
      <c r="X50" s="5"/>
      <c r="Y50" s="6" t="str">
        <f t="shared" si="13"/>
        <v/>
      </c>
      <c r="Z50" s="5"/>
      <c r="AA50" s="6" t="str">
        <f t="shared" si="14"/>
        <v/>
      </c>
      <c r="AB50" s="5"/>
      <c r="AC50" s="6" t="str">
        <f t="shared" si="9"/>
        <v>-</v>
      </c>
      <c r="AE50" s="54" t="str">
        <f t="shared" si="15"/>
        <v/>
      </c>
      <c r="AF50" s="20" t="str">
        <f t="shared" si="16"/>
        <v/>
      </c>
      <c r="AG50" s="20">
        <f t="shared" si="17"/>
        <v>0</v>
      </c>
      <c r="AH50" s="20">
        <f t="shared" si="18"/>
        <v>0</v>
      </c>
      <c r="AI50" s="41" t="str">
        <f t="shared" si="10"/>
        <v/>
      </c>
    </row>
    <row r="51" spans="1:35" x14ac:dyDescent="0.25">
      <c r="A51" s="17">
        <v>45</v>
      </c>
      <c r="B51" s="35"/>
      <c r="C51" s="20"/>
      <c r="D51" s="11"/>
      <c r="E51" s="20"/>
      <c r="F51" s="30"/>
      <c r="G51" s="49"/>
      <c r="H51" s="49"/>
      <c r="I51" s="8"/>
      <c r="K51" s="30"/>
      <c r="L51" s="49"/>
      <c r="M51" s="49"/>
      <c r="N51" s="8"/>
      <c r="O51" s="20"/>
      <c r="P51" s="30"/>
      <c r="Q51" s="49"/>
      <c r="R51" s="49"/>
      <c r="S51" s="8"/>
      <c r="U51" s="3" t="str">
        <f t="shared" si="11"/>
        <v/>
      </c>
      <c r="W51" s="3" t="str">
        <f t="shared" si="12"/>
        <v/>
      </c>
      <c r="Y51" s="3" t="str">
        <f t="shared" si="13"/>
        <v/>
      </c>
      <c r="AA51" s="3" t="str">
        <f t="shared" si="14"/>
        <v/>
      </c>
      <c r="AC51" s="3" t="str">
        <f t="shared" si="9"/>
        <v>-</v>
      </c>
      <c r="AE51" s="54" t="str">
        <f t="shared" si="15"/>
        <v/>
      </c>
      <c r="AF51" s="20" t="str">
        <f t="shared" si="16"/>
        <v/>
      </c>
      <c r="AG51" s="20">
        <f t="shared" si="17"/>
        <v>0</v>
      </c>
      <c r="AH51" s="20">
        <f t="shared" si="18"/>
        <v>0</v>
      </c>
      <c r="AI51" s="41" t="str">
        <f t="shared" si="10"/>
        <v/>
      </c>
    </row>
    <row r="52" spans="1:35" x14ac:dyDescent="0.25">
      <c r="A52" s="18">
        <v>46</v>
      </c>
      <c r="B52" s="34"/>
      <c r="C52" s="21"/>
      <c r="D52" s="12"/>
      <c r="E52" s="21"/>
      <c r="F52" s="31"/>
      <c r="G52" s="50"/>
      <c r="H52" s="50"/>
      <c r="I52" s="9"/>
      <c r="J52" s="5"/>
      <c r="K52" s="31"/>
      <c r="L52" s="50"/>
      <c r="M52" s="50"/>
      <c r="N52" s="9"/>
      <c r="O52" s="21"/>
      <c r="P52" s="31"/>
      <c r="Q52" s="50"/>
      <c r="R52" s="50"/>
      <c r="S52" s="9"/>
      <c r="T52" s="5"/>
      <c r="U52" s="6" t="str">
        <f t="shared" si="11"/>
        <v/>
      </c>
      <c r="V52" s="5"/>
      <c r="W52" s="6" t="str">
        <f t="shared" si="12"/>
        <v/>
      </c>
      <c r="X52" s="5"/>
      <c r="Y52" s="6" t="str">
        <f t="shared" si="13"/>
        <v/>
      </c>
      <c r="Z52" s="5"/>
      <c r="AA52" s="6" t="str">
        <f t="shared" si="14"/>
        <v/>
      </c>
      <c r="AB52" s="5"/>
      <c r="AC52" s="6" t="str">
        <f t="shared" si="9"/>
        <v>-</v>
      </c>
      <c r="AE52" s="54" t="str">
        <f t="shared" si="15"/>
        <v/>
      </c>
      <c r="AF52" s="20" t="str">
        <f t="shared" si="16"/>
        <v/>
      </c>
      <c r="AG52" s="20">
        <f t="shared" si="17"/>
        <v>0</v>
      </c>
      <c r="AH52" s="20">
        <f t="shared" si="18"/>
        <v>0</v>
      </c>
      <c r="AI52" s="41" t="str">
        <f t="shared" si="10"/>
        <v/>
      </c>
    </row>
    <row r="53" spans="1:35" x14ac:dyDescent="0.25">
      <c r="A53" s="17">
        <v>47</v>
      </c>
      <c r="B53" s="35"/>
      <c r="C53" s="20"/>
      <c r="D53" s="11"/>
      <c r="E53" s="20"/>
      <c r="F53" s="30"/>
      <c r="G53" s="49"/>
      <c r="H53" s="49"/>
      <c r="I53" s="8"/>
      <c r="K53" s="30"/>
      <c r="L53" s="49"/>
      <c r="M53" s="49"/>
      <c r="N53" s="8"/>
      <c r="O53" s="20"/>
      <c r="P53" s="30"/>
      <c r="Q53" s="49"/>
      <c r="R53" s="49"/>
      <c r="S53" s="8"/>
      <c r="U53" s="3" t="str">
        <f t="shared" si="11"/>
        <v/>
      </c>
      <c r="W53" s="3" t="str">
        <f t="shared" si="12"/>
        <v/>
      </c>
      <c r="Y53" s="3" t="str">
        <f t="shared" si="13"/>
        <v/>
      </c>
      <c r="AA53" s="3" t="str">
        <f t="shared" si="14"/>
        <v/>
      </c>
      <c r="AC53" s="3" t="str">
        <f t="shared" si="9"/>
        <v>-</v>
      </c>
      <c r="AE53" s="54" t="str">
        <f t="shared" si="15"/>
        <v/>
      </c>
      <c r="AF53" s="20" t="str">
        <f t="shared" si="16"/>
        <v/>
      </c>
      <c r="AG53" s="20">
        <f t="shared" si="17"/>
        <v>0</v>
      </c>
      <c r="AH53" s="20">
        <f t="shared" si="18"/>
        <v>0</v>
      </c>
      <c r="AI53" s="41" t="str">
        <f t="shared" si="10"/>
        <v/>
      </c>
    </row>
    <row r="54" spans="1:35" x14ac:dyDescent="0.25">
      <c r="A54" s="18">
        <v>48</v>
      </c>
      <c r="B54" s="34"/>
      <c r="C54" s="21"/>
      <c r="D54" s="12"/>
      <c r="E54" s="21"/>
      <c r="F54" s="31"/>
      <c r="G54" s="50"/>
      <c r="H54" s="50"/>
      <c r="I54" s="9"/>
      <c r="J54" s="5"/>
      <c r="K54" s="31"/>
      <c r="L54" s="50"/>
      <c r="M54" s="50"/>
      <c r="N54" s="9"/>
      <c r="O54" s="21"/>
      <c r="P54" s="31"/>
      <c r="Q54" s="50"/>
      <c r="R54" s="50"/>
      <c r="S54" s="9"/>
      <c r="T54" s="5"/>
      <c r="U54" s="6" t="str">
        <f t="shared" si="11"/>
        <v/>
      </c>
      <c r="V54" s="5"/>
      <c r="W54" s="6" t="str">
        <f t="shared" si="12"/>
        <v/>
      </c>
      <c r="X54" s="5"/>
      <c r="Y54" s="6" t="str">
        <f t="shared" si="13"/>
        <v/>
      </c>
      <c r="Z54" s="5"/>
      <c r="AA54" s="6" t="str">
        <f t="shared" si="14"/>
        <v/>
      </c>
      <c r="AB54" s="5"/>
      <c r="AC54" s="6" t="str">
        <f t="shared" si="9"/>
        <v>-</v>
      </c>
      <c r="AE54" s="54" t="str">
        <f t="shared" si="15"/>
        <v/>
      </c>
      <c r="AF54" s="20" t="str">
        <f t="shared" si="16"/>
        <v/>
      </c>
      <c r="AG54" s="20">
        <f t="shared" si="17"/>
        <v>0</v>
      </c>
      <c r="AH54" s="20">
        <f t="shared" si="18"/>
        <v>0</v>
      </c>
      <c r="AI54" s="41" t="str">
        <f t="shared" si="10"/>
        <v/>
      </c>
    </row>
    <row r="55" spans="1:35" x14ac:dyDescent="0.25">
      <c r="A55" s="17">
        <v>49</v>
      </c>
      <c r="B55" s="35"/>
      <c r="C55" s="20"/>
      <c r="D55" s="11"/>
      <c r="E55" s="20"/>
      <c r="F55" s="30"/>
      <c r="G55" s="49"/>
      <c r="H55" s="49"/>
      <c r="I55" s="8"/>
      <c r="K55" s="30"/>
      <c r="L55" s="49"/>
      <c r="M55" s="49"/>
      <c r="N55" s="8"/>
      <c r="O55" s="20"/>
      <c r="P55" s="30"/>
      <c r="Q55" s="49"/>
      <c r="R55" s="49"/>
      <c r="S55" s="8"/>
      <c r="U55" s="3" t="str">
        <f t="shared" si="11"/>
        <v/>
      </c>
      <c r="W55" s="3" t="str">
        <f t="shared" si="12"/>
        <v/>
      </c>
      <c r="Y55" s="3" t="str">
        <f t="shared" si="13"/>
        <v/>
      </c>
      <c r="AA55" s="3" t="str">
        <f t="shared" si="14"/>
        <v/>
      </c>
      <c r="AC55" s="3" t="str">
        <f t="shared" si="9"/>
        <v>-</v>
      </c>
      <c r="AE55" s="54" t="str">
        <f t="shared" si="15"/>
        <v/>
      </c>
      <c r="AF55" s="20" t="str">
        <f t="shared" si="16"/>
        <v/>
      </c>
      <c r="AG55" s="20">
        <f t="shared" si="17"/>
        <v>0</v>
      </c>
      <c r="AH55" s="20">
        <f t="shared" si="18"/>
        <v>0</v>
      </c>
      <c r="AI55" s="41" t="str">
        <f t="shared" si="10"/>
        <v/>
      </c>
    </row>
    <row r="56" spans="1:35" x14ac:dyDescent="0.25">
      <c r="A56" s="18">
        <v>50</v>
      </c>
      <c r="B56" s="34"/>
      <c r="C56" s="21"/>
      <c r="D56" s="12"/>
      <c r="E56" s="21"/>
      <c r="F56" s="31"/>
      <c r="G56" s="50"/>
      <c r="H56" s="50"/>
      <c r="I56" s="9"/>
      <c r="J56" s="5"/>
      <c r="K56" s="31"/>
      <c r="L56" s="50"/>
      <c r="M56" s="50"/>
      <c r="N56" s="9"/>
      <c r="O56" s="21"/>
      <c r="P56" s="31"/>
      <c r="Q56" s="50"/>
      <c r="R56" s="50"/>
      <c r="S56" s="9"/>
      <c r="T56" s="5"/>
      <c r="U56" s="6" t="str">
        <f t="shared" si="11"/>
        <v/>
      </c>
      <c r="V56" s="5"/>
      <c r="W56" s="6" t="str">
        <f t="shared" si="12"/>
        <v/>
      </c>
      <c r="X56" s="5"/>
      <c r="Y56" s="6" t="str">
        <f t="shared" si="13"/>
        <v/>
      </c>
      <c r="Z56" s="5"/>
      <c r="AA56" s="6" t="str">
        <f t="shared" si="14"/>
        <v/>
      </c>
      <c r="AB56" s="5"/>
      <c r="AC56" s="6" t="str">
        <f t="shared" si="9"/>
        <v>-</v>
      </c>
      <c r="AE56" s="54" t="str">
        <f t="shared" si="15"/>
        <v/>
      </c>
      <c r="AF56" s="20" t="str">
        <f t="shared" si="16"/>
        <v/>
      </c>
      <c r="AG56" s="20">
        <f t="shared" si="17"/>
        <v>0</v>
      </c>
      <c r="AH56" s="20">
        <f t="shared" si="18"/>
        <v>0</v>
      </c>
      <c r="AI56" s="41" t="str">
        <f t="shared" si="10"/>
        <v/>
      </c>
    </row>
    <row r="57" spans="1:35" x14ac:dyDescent="0.25">
      <c r="A57" s="17">
        <v>51</v>
      </c>
      <c r="B57" s="35"/>
      <c r="C57" s="20"/>
      <c r="D57" s="11"/>
      <c r="E57" s="20"/>
      <c r="F57" s="30"/>
      <c r="G57" s="49"/>
      <c r="H57" s="49"/>
      <c r="I57" s="8"/>
      <c r="K57" s="30"/>
      <c r="L57" s="49"/>
      <c r="M57" s="49"/>
      <c r="N57" s="8"/>
      <c r="O57" s="20"/>
      <c r="P57" s="30"/>
      <c r="Q57" s="49"/>
      <c r="R57" s="49"/>
      <c r="S57" s="8"/>
      <c r="U57" s="3" t="str">
        <f t="shared" si="11"/>
        <v/>
      </c>
      <c r="W57" s="3" t="str">
        <f t="shared" si="12"/>
        <v/>
      </c>
      <c r="Y57" s="3" t="str">
        <f t="shared" si="13"/>
        <v/>
      </c>
      <c r="AA57" s="3" t="str">
        <f t="shared" si="14"/>
        <v/>
      </c>
      <c r="AC57" s="3" t="str">
        <f t="shared" si="9"/>
        <v>-</v>
      </c>
      <c r="AE57" s="54" t="str">
        <f t="shared" si="15"/>
        <v/>
      </c>
      <c r="AF57" s="20" t="str">
        <f t="shared" si="16"/>
        <v/>
      </c>
      <c r="AG57" s="20">
        <f t="shared" si="17"/>
        <v>0</v>
      </c>
      <c r="AH57" s="20">
        <f t="shared" si="18"/>
        <v>0</v>
      </c>
      <c r="AI57" s="41" t="str">
        <f t="shared" si="10"/>
        <v/>
      </c>
    </row>
    <row r="58" spans="1:35" x14ac:dyDescent="0.25">
      <c r="A58" s="18">
        <v>52</v>
      </c>
      <c r="B58" s="34"/>
      <c r="C58" s="21"/>
      <c r="D58" s="12"/>
      <c r="E58" s="21"/>
      <c r="F58" s="31"/>
      <c r="G58" s="50"/>
      <c r="H58" s="50"/>
      <c r="I58" s="9"/>
      <c r="J58" s="5"/>
      <c r="K58" s="31"/>
      <c r="L58" s="50"/>
      <c r="M58" s="50"/>
      <c r="N58" s="9"/>
      <c r="O58" s="21"/>
      <c r="P58" s="31"/>
      <c r="Q58" s="50"/>
      <c r="R58" s="50"/>
      <c r="S58" s="9"/>
      <c r="T58" s="5"/>
      <c r="U58" s="6" t="str">
        <f t="shared" si="11"/>
        <v/>
      </c>
      <c r="V58" s="5"/>
      <c r="W58" s="6" t="str">
        <f t="shared" si="12"/>
        <v/>
      </c>
      <c r="X58" s="5"/>
      <c r="Y58" s="6" t="str">
        <f t="shared" si="13"/>
        <v/>
      </c>
      <c r="Z58" s="5"/>
      <c r="AA58" s="6" t="str">
        <f t="shared" si="14"/>
        <v/>
      </c>
      <c r="AB58" s="5"/>
      <c r="AC58" s="6" t="str">
        <f t="shared" si="9"/>
        <v>-</v>
      </c>
      <c r="AE58" s="54" t="str">
        <f t="shared" si="15"/>
        <v/>
      </c>
      <c r="AF58" s="20" t="str">
        <f t="shared" si="16"/>
        <v/>
      </c>
      <c r="AG58" s="20">
        <f t="shared" si="17"/>
        <v>0</v>
      </c>
      <c r="AH58" s="20">
        <f t="shared" si="18"/>
        <v>0</v>
      </c>
      <c r="AI58" s="41" t="str">
        <f t="shared" si="10"/>
        <v/>
      </c>
    </row>
    <row r="59" spans="1:35" x14ac:dyDescent="0.25">
      <c r="A59" s="17">
        <v>53</v>
      </c>
      <c r="B59" s="35"/>
      <c r="C59" s="20"/>
      <c r="D59" s="11"/>
      <c r="E59" s="20"/>
      <c r="F59" s="30"/>
      <c r="G59" s="49"/>
      <c r="H59" s="49"/>
      <c r="I59" s="8"/>
      <c r="K59" s="30"/>
      <c r="L59" s="49"/>
      <c r="M59" s="49"/>
      <c r="N59" s="8"/>
      <c r="O59" s="20"/>
      <c r="P59" s="30"/>
      <c r="Q59" s="49"/>
      <c r="R59" s="49"/>
      <c r="S59" s="8"/>
      <c r="U59" s="3" t="str">
        <f t="shared" si="11"/>
        <v/>
      </c>
      <c r="W59" s="3" t="str">
        <f t="shared" si="12"/>
        <v/>
      </c>
      <c r="Y59" s="3" t="str">
        <f t="shared" si="13"/>
        <v/>
      </c>
      <c r="AA59" s="3" t="str">
        <f t="shared" si="14"/>
        <v/>
      </c>
      <c r="AC59" s="3" t="str">
        <f t="shared" si="9"/>
        <v>-</v>
      </c>
      <c r="AE59" s="54" t="str">
        <f t="shared" si="15"/>
        <v/>
      </c>
      <c r="AF59" s="20" t="str">
        <f t="shared" si="16"/>
        <v/>
      </c>
      <c r="AG59" s="20">
        <f t="shared" si="17"/>
        <v>0</v>
      </c>
      <c r="AH59" s="20">
        <f t="shared" si="18"/>
        <v>0</v>
      </c>
      <c r="AI59" s="41" t="str">
        <f t="shared" si="10"/>
        <v/>
      </c>
    </row>
    <row r="60" spans="1:35" x14ac:dyDescent="0.25">
      <c r="A60" s="18">
        <v>54</v>
      </c>
      <c r="B60" s="34"/>
      <c r="C60" s="21"/>
      <c r="D60" s="12"/>
      <c r="E60" s="21"/>
      <c r="F60" s="31"/>
      <c r="G60" s="50"/>
      <c r="H60" s="50"/>
      <c r="I60" s="9"/>
      <c r="J60" s="5"/>
      <c r="K60" s="31"/>
      <c r="L60" s="50"/>
      <c r="M60" s="50"/>
      <c r="N60" s="9"/>
      <c r="O60" s="21"/>
      <c r="P60" s="31"/>
      <c r="Q60" s="50"/>
      <c r="R60" s="50"/>
      <c r="S60" s="9"/>
      <c r="T60" s="5"/>
      <c r="U60" s="6" t="str">
        <f t="shared" si="11"/>
        <v/>
      </c>
      <c r="V60" s="5"/>
      <c r="W60" s="6" t="str">
        <f t="shared" si="12"/>
        <v/>
      </c>
      <c r="X60" s="5"/>
      <c r="Y60" s="6" t="str">
        <f t="shared" si="13"/>
        <v/>
      </c>
      <c r="Z60" s="5"/>
      <c r="AA60" s="6" t="str">
        <f t="shared" si="14"/>
        <v/>
      </c>
      <c r="AB60" s="5"/>
      <c r="AC60" s="6" t="str">
        <f t="shared" si="9"/>
        <v>-</v>
      </c>
      <c r="AE60" s="54" t="str">
        <f t="shared" si="15"/>
        <v/>
      </c>
      <c r="AF60" s="20" t="str">
        <f t="shared" si="16"/>
        <v/>
      </c>
      <c r="AG60" s="20">
        <f t="shared" si="17"/>
        <v>0</v>
      </c>
      <c r="AH60" s="20">
        <f t="shared" si="18"/>
        <v>0</v>
      </c>
      <c r="AI60" s="41" t="str">
        <f t="shared" si="10"/>
        <v/>
      </c>
    </row>
    <row r="61" spans="1:35" x14ac:dyDescent="0.25">
      <c r="A61" s="17">
        <v>55</v>
      </c>
      <c r="B61" s="35"/>
      <c r="C61" s="20"/>
      <c r="D61" s="11"/>
      <c r="E61" s="20"/>
      <c r="F61" s="30"/>
      <c r="G61" s="49"/>
      <c r="H61" s="49"/>
      <c r="I61" s="8"/>
      <c r="K61" s="30"/>
      <c r="L61" s="49"/>
      <c r="M61" s="49"/>
      <c r="N61" s="8"/>
      <c r="O61" s="20"/>
      <c r="P61" s="30"/>
      <c r="Q61" s="49"/>
      <c r="R61" s="49"/>
      <c r="S61" s="8"/>
      <c r="U61" s="3" t="str">
        <f t="shared" si="11"/>
        <v/>
      </c>
      <c r="W61" s="3" t="str">
        <f t="shared" si="12"/>
        <v/>
      </c>
      <c r="Y61" s="3" t="str">
        <f t="shared" si="13"/>
        <v/>
      </c>
      <c r="AA61" s="3" t="str">
        <f t="shared" si="14"/>
        <v/>
      </c>
      <c r="AC61" s="3" t="str">
        <f t="shared" si="9"/>
        <v>-</v>
      </c>
      <c r="AE61" s="54" t="str">
        <f t="shared" si="15"/>
        <v/>
      </c>
      <c r="AF61" s="20" t="str">
        <f t="shared" si="16"/>
        <v/>
      </c>
      <c r="AG61" s="20">
        <f t="shared" si="17"/>
        <v>0</v>
      </c>
      <c r="AH61" s="20">
        <f t="shared" si="18"/>
        <v>0</v>
      </c>
      <c r="AI61" s="41" t="str">
        <f t="shared" si="10"/>
        <v/>
      </c>
    </row>
    <row r="62" spans="1:35" x14ac:dyDescent="0.25">
      <c r="A62" s="18">
        <v>56</v>
      </c>
      <c r="B62" s="34"/>
      <c r="C62" s="21"/>
      <c r="D62" s="12"/>
      <c r="E62" s="21"/>
      <c r="F62" s="31"/>
      <c r="G62" s="50"/>
      <c r="H62" s="50"/>
      <c r="I62" s="9"/>
      <c r="J62" s="5"/>
      <c r="K62" s="31"/>
      <c r="L62" s="50"/>
      <c r="M62" s="50"/>
      <c r="N62" s="9"/>
      <c r="O62" s="21"/>
      <c r="P62" s="31"/>
      <c r="Q62" s="50"/>
      <c r="R62" s="50"/>
      <c r="S62" s="9"/>
      <c r="T62" s="5"/>
      <c r="U62" s="6" t="str">
        <f t="shared" si="11"/>
        <v/>
      </c>
      <c r="V62" s="5"/>
      <c r="W62" s="6" t="str">
        <f t="shared" si="12"/>
        <v/>
      </c>
      <c r="X62" s="5"/>
      <c r="Y62" s="6" t="str">
        <f t="shared" si="13"/>
        <v/>
      </c>
      <c r="Z62" s="5"/>
      <c r="AA62" s="6" t="str">
        <f t="shared" si="14"/>
        <v/>
      </c>
      <c r="AB62" s="5"/>
      <c r="AC62" s="6" t="str">
        <f t="shared" si="9"/>
        <v>-</v>
      </c>
      <c r="AE62" s="54" t="str">
        <f t="shared" si="15"/>
        <v/>
      </c>
      <c r="AF62" s="20" t="str">
        <f t="shared" si="16"/>
        <v/>
      </c>
      <c r="AG62" s="20">
        <f t="shared" si="17"/>
        <v>0</v>
      </c>
      <c r="AH62" s="20">
        <f t="shared" si="18"/>
        <v>0</v>
      </c>
      <c r="AI62" s="41" t="str">
        <f t="shared" si="10"/>
        <v/>
      </c>
    </row>
    <row r="63" spans="1:35" x14ac:dyDescent="0.25">
      <c r="A63" s="17">
        <v>57</v>
      </c>
      <c r="B63" s="35"/>
      <c r="C63" s="20"/>
      <c r="D63" s="11"/>
      <c r="E63" s="20"/>
      <c r="F63" s="30"/>
      <c r="G63" s="49"/>
      <c r="H63" s="49"/>
      <c r="I63" s="8"/>
      <c r="K63" s="30"/>
      <c r="L63" s="49"/>
      <c r="M63" s="49"/>
      <c r="N63" s="8"/>
      <c r="O63" s="20"/>
      <c r="P63" s="30"/>
      <c r="Q63" s="49"/>
      <c r="R63" s="49"/>
      <c r="S63" s="8"/>
      <c r="U63" s="3" t="str">
        <f t="shared" si="11"/>
        <v/>
      </c>
      <c r="W63" s="3" t="str">
        <f t="shared" si="12"/>
        <v/>
      </c>
      <c r="Y63" s="3" t="str">
        <f t="shared" si="13"/>
        <v/>
      </c>
      <c r="AA63" s="3" t="str">
        <f t="shared" si="14"/>
        <v/>
      </c>
      <c r="AC63" s="3" t="str">
        <f t="shared" si="9"/>
        <v>-</v>
      </c>
      <c r="AE63" s="54" t="str">
        <f t="shared" si="15"/>
        <v/>
      </c>
      <c r="AF63" s="20" t="str">
        <f t="shared" si="16"/>
        <v/>
      </c>
      <c r="AG63" s="20">
        <f t="shared" si="17"/>
        <v>0</v>
      </c>
      <c r="AH63" s="20">
        <f t="shared" si="18"/>
        <v>0</v>
      </c>
      <c r="AI63" s="41" t="str">
        <f t="shared" si="10"/>
        <v/>
      </c>
    </row>
    <row r="64" spans="1:35" x14ac:dyDescent="0.25">
      <c r="A64" s="18">
        <v>58</v>
      </c>
      <c r="B64" s="34"/>
      <c r="C64" s="21"/>
      <c r="D64" s="12"/>
      <c r="E64" s="21"/>
      <c r="F64" s="31"/>
      <c r="G64" s="50"/>
      <c r="H64" s="50"/>
      <c r="I64" s="9"/>
      <c r="J64" s="5"/>
      <c r="K64" s="31"/>
      <c r="L64" s="50"/>
      <c r="M64" s="50"/>
      <c r="N64" s="9"/>
      <c r="O64" s="21"/>
      <c r="P64" s="31"/>
      <c r="Q64" s="50"/>
      <c r="R64" s="50"/>
      <c r="S64" s="9"/>
      <c r="T64" s="5"/>
      <c r="U64" s="6" t="str">
        <f t="shared" si="11"/>
        <v/>
      </c>
      <c r="V64" s="5"/>
      <c r="W64" s="6" t="str">
        <f t="shared" si="12"/>
        <v/>
      </c>
      <c r="X64" s="5"/>
      <c r="Y64" s="6" t="str">
        <f t="shared" si="13"/>
        <v/>
      </c>
      <c r="Z64" s="5"/>
      <c r="AA64" s="6" t="str">
        <f t="shared" si="14"/>
        <v/>
      </c>
      <c r="AB64" s="5"/>
      <c r="AC64" s="6" t="str">
        <f t="shared" si="9"/>
        <v>-</v>
      </c>
      <c r="AE64" s="54" t="str">
        <f t="shared" si="15"/>
        <v/>
      </c>
      <c r="AF64" s="20" t="str">
        <f t="shared" si="16"/>
        <v/>
      </c>
      <c r="AG64" s="20">
        <f t="shared" si="17"/>
        <v>0</v>
      </c>
      <c r="AH64" s="20">
        <f t="shared" si="18"/>
        <v>0</v>
      </c>
      <c r="AI64" s="41" t="str">
        <f t="shared" si="10"/>
        <v/>
      </c>
    </row>
    <row r="65" spans="1:35" x14ac:dyDescent="0.25">
      <c r="A65" s="17">
        <v>59</v>
      </c>
      <c r="B65" s="35"/>
      <c r="C65" s="20"/>
      <c r="D65" s="11"/>
      <c r="E65" s="20"/>
      <c r="F65" s="30"/>
      <c r="G65" s="49"/>
      <c r="H65" s="49"/>
      <c r="I65" s="8"/>
      <c r="K65" s="30"/>
      <c r="L65" s="49"/>
      <c r="M65" s="49"/>
      <c r="N65" s="8"/>
      <c r="O65" s="20"/>
      <c r="P65" s="30"/>
      <c r="Q65" s="49"/>
      <c r="R65" s="49"/>
      <c r="S65" s="8"/>
      <c r="U65" s="3" t="str">
        <f t="shared" si="11"/>
        <v/>
      </c>
      <c r="W65" s="3" t="str">
        <f t="shared" si="12"/>
        <v/>
      </c>
      <c r="Y65" s="3" t="str">
        <f t="shared" si="13"/>
        <v/>
      </c>
      <c r="AA65" s="3" t="str">
        <f t="shared" si="14"/>
        <v/>
      </c>
      <c r="AC65" s="3" t="str">
        <f t="shared" si="9"/>
        <v>-</v>
      </c>
      <c r="AE65" s="54" t="str">
        <f t="shared" si="15"/>
        <v/>
      </c>
      <c r="AF65" s="20" t="str">
        <f t="shared" si="16"/>
        <v/>
      </c>
      <c r="AG65" s="20">
        <f t="shared" si="17"/>
        <v>0</v>
      </c>
      <c r="AH65" s="20">
        <f t="shared" si="18"/>
        <v>0</v>
      </c>
      <c r="AI65" s="41" t="str">
        <f t="shared" si="10"/>
        <v/>
      </c>
    </row>
    <row r="66" spans="1:35" ht="15.75" thickBot="1" x14ac:dyDescent="0.3">
      <c r="A66" s="19">
        <v>60</v>
      </c>
      <c r="B66" s="45"/>
      <c r="C66" s="21"/>
      <c r="D66" s="13"/>
      <c r="E66" s="21"/>
      <c r="F66" s="32"/>
      <c r="G66" s="52"/>
      <c r="H66" s="52"/>
      <c r="I66" s="10"/>
      <c r="J66" s="5"/>
      <c r="K66" s="32"/>
      <c r="L66" s="52"/>
      <c r="M66" s="52"/>
      <c r="N66" s="10"/>
      <c r="O66" s="21"/>
      <c r="P66" s="32"/>
      <c r="Q66" s="52"/>
      <c r="R66" s="52"/>
      <c r="S66" s="10"/>
      <c r="T66" s="5"/>
      <c r="U66" s="14" t="str">
        <f t="shared" si="11"/>
        <v/>
      </c>
      <c r="V66" s="5"/>
      <c r="W66" s="14" t="str">
        <f t="shared" si="12"/>
        <v/>
      </c>
      <c r="X66" s="5"/>
      <c r="Y66" s="14" t="str">
        <f t="shared" si="13"/>
        <v/>
      </c>
      <c r="Z66" s="5"/>
      <c r="AA66" s="14" t="str">
        <f t="shared" si="14"/>
        <v/>
      </c>
      <c r="AB66" s="5"/>
      <c r="AC66" s="14" t="str">
        <f t="shared" si="9"/>
        <v>-</v>
      </c>
      <c r="AE66" s="56" t="str">
        <f t="shared" si="15"/>
        <v/>
      </c>
      <c r="AF66" s="43" t="str">
        <f t="shared" si="16"/>
        <v/>
      </c>
      <c r="AG66" s="43">
        <f t="shared" si="17"/>
        <v>0</v>
      </c>
      <c r="AH66" s="43">
        <f t="shared" si="18"/>
        <v>0</v>
      </c>
      <c r="AI66" s="42" t="str">
        <f t="shared" si="10"/>
        <v/>
      </c>
    </row>
    <row r="67" spans="1:3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V67" s="7"/>
      <c r="X67" s="7"/>
      <c r="Z67" s="7"/>
      <c r="AA67" s="7"/>
      <c r="AB67" s="7"/>
      <c r="AC67" s="7"/>
    </row>
    <row r="68" spans="1:3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7"/>
      <c r="X68" s="7"/>
      <c r="Z68" s="7"/>
      <c r="AA68" s="7"/>
      <c r="AB68" s="7"/>
      <c r="AC68" s="7"/>
    </row>
    <row r="69" spans="1:3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V69" s="7"/>
      <c r="X69" s="7"/>
      <c r="Z69" s="7"/>
      <c r="AA69" s="7"/>
      <c r="AB69" s="7"/>
      <c r="AC69" s="7"/>
    </row>
    <row r="70" spans="1:3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V70" s="7"/>
      <c r="X70" s="7"/>
      <c r="Z70" s="7"/>
      <c r="AA70" s="7"/>
      <c r="AB70" s="7"/>
      <c r="AC70" s="7"/>
    </row>
  </sheetData>
  <sheetProtection sheet="1" objects="1" scenarios="1"/>
  <mergeCells count="7">
    <mergeCell ref="K4:N4"/>
    <mergeCell ref="F4:I4"/>
    <mergeCell ref="AE2:AF3"/>
    <mergeCell ref="P4:S4"/>
    <mergeCell ref="AE1:AI1"/>
    <mergeCell ref="A1:AC1"/>
    <mergeCell ref="A2:AC2"/>
  </mergeCells>
  <conditionalFormatting sqref="AC7:AC66">
    <cfRule type="cellIs" priority="13" stopIfTrue="1" operator="equal">
      <formula>"-"</formula>
    </cfRule>
    <cfRule type="duplicateValues" dxfId="27" priority="14" stopIfTrue="1"/>
    <cfRule type="expression" dxfId="26" priority="1" stopIfTrue="1">
      <formula>MOD((U7="")+(W7="")+(Y7=""),3)&gt;0</formula>
    </cfRule>
  </conditionalFormatting>
  <conditionalFormatting sqref="L7:L66 I7:I66 P7:S66">
    <cfRule type="cellIs" dxfId="25" priority="6" stopIfTrue="1" operator="equal">
      <formula>$AG$2</formula>
    </cfRule>
  </conditionalFormatting>
  <conditionalFormatting sqref="N7:N66">
    <cfRule type="cellIs" dxfId="24" priority="5" stopIfTrue="1" operator="equal">
      <formula>$AG$2</formula>
    </cfRule>
  </conditionalFormatting>
  <conditionalFormatting sqref="M7:M66">
    <cfRule type="cellIs" dxfId="23" priority="4" stopIfTrue="1" operator="equal">
      <formula>$AG$2</formula>
    </cfRule>
  </conditionalFormatting>
  <conditionalFormatting sqref="G7:G66">
    <cfRule type="cellIs" dxfId="22" priority="3" stopIfTrue="1" operator="equal">
      <formula>$AG$2</formula>
    </cfRule>
  </conditionalFormatting>
  <conditionalFormatting sqref="H7:H66">
    <cfRule type="cellIs" dxfId="21" priority="2" stopIfTrue="1" operator="equal">
      <formula>$AG$2</formula>
    </cfRule>
  </conditionalFormatting>
  <dataValidations count="9"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  <dataValidation type="decimal" operator="greaterThanOrEqual" allowBlank="1" showInputMessage="1" showErrorMessage="1" errorTitle="Must be positive" error="Cell must be blank or positive number" sqref="K7:K66 F7:F66">
      <formula1>0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testing speed.  N or leave blank if there weren't any." sqref="I7:I66 N7:N66">
      <formula1>$AG$2:$AG$3</formula1>
    </dataValidation>
    <dataValidation type="list" allowBlank="1" showInputMessage="1" showErrorMessage="1" errorTitle="Select an option" error="Please select a valid option from the dropdown list" promptTitle="No Assembly or Modified CD?" prompt="Select Y if the team didn't bring a blade assembly or modified the CD.  N or leave blank if otherwise." sqref="P7:P66">
      <formula1>$AG$2:$AG$3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Q7:Q66">
      <formula1>$AG$2:$AG$3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R7:R66">
      <formula1>$AG$2:$AG$3</formula1>
    </dataValidation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S7:S66">
      <formula1>$AG$2:$AG$3</formula1>
    </dataValidation>
    <dataValidation type="list" allowBlank="1" showInputMessage="1" showErrorMessage="1" errorTitle="Select an option" error="Please select a valid option from the dropdown list" promptTitle="Uncorrected Const. Violations?" prompt="Select Y if there were any uncorrected construction violations during this testing speed.  N or leave blank if there weren't any." sqref="L7:L66 G7:G66">
      <formula1>$AG$2:$AG$3</formula1>
    </dataValidation>
    <dataValidation type="list" allowBlank="1" showInputMessage="1" showErrorMessage="1" errorTitle="Select an option" error="Please select a valid option from the dropdown list" promptTitle="Exceeded 3 Minutes?" prompt="Select Y if the team exceeded 3 minutes during this testing speed.  N or leave blank if they didn't." sqref="M7:M66 H7:H66">
      <formula1>$AG$2:$AG$3</formula1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showGridLines="0" zoomScale="80" zoomScaleNormal="80" workbookViewId="0">
      <selection activeCell="B7" sqref="B7:B16"/>
    </sheetView>
  </sheetViews>
  <sheetFormatPr defaultColWidth="9.140625" defaultRowHeight="15" x14ac:dyDescent="0.25"/>
  <cols>
    <col min="1" max="1" width="6.28515625" style="48" customWidth="1"/>
    <col min="2" max="2" width="35" style="48" customWidth="1"/>
    <col min="3" max="3" width="1.7109375" style="48" customWidth="1"/>
    <col min="4" max="4" width="7.140625" style="48" customWidth="1"/>
    <col min="5" max="5" width="1.7109375" style="48" customWidth="1"/>
    <col min="6" max="6" width="7.7109375" style="48" customWidth="1"/>
    <col min="7" max="9" width="7.5703125" style="48" customWidth="1"/>
    <col min="10" max="10" width="1.7109375" style="48" customWidth="1"/>
    <col min="11" max="11" width="7.7109375" style="48" customWidth="1"/>
    <col min="12" max="14" width="7.5703125" style="48" customWidth="1"/>
    <col min="15" max="15" width="1.7109375" style="48" customWidth="1"/>
    <col min="16" max="17" width="8.5703125" style="48" customWidth="1"/>
    <col min="18" max="18" width="10" style="48" customWidth="1"/>
    <col min="19" max="19" width="9.28515625" style="48" customWidth="1"/>
    <col min="20" max="20" width="1.7109375" style="48" customWidth="1"/>
    <col min="21" max="21" width="5.5703125" style="48" customWidth="1"/>
    <col min="22" max="22" width="1.7109375" style="48" customWidth="1"/>
    <col min="23" max="23" width="5.5703125" style="48" customWidth="1"/>
    <col min="24" max="24" width="1.7109375" style="48" customWidth="1"/>
    <col min="25" max="25" width="5.5703125" style="48" customWidth="1"/>
    <col min="26" max="26" width="1.7109375" style="48" customWidth="1"/>
    <col min="27" max="27" width="7" style="48" customWidth="1"/>
    <col min="28" max="28" width="1.7109375" style="48" customWidth="1"/>
    <col min="29" max="29" width="6.140625" style="48" customWidth="1"/>
    <col min="30" max="30" width="9.140625" style="48"/>
    <col min="31" max="32" width="14.5703125" style="48" hidden="1" customWidth="1"/>
    <col min="33" max="34" width="7.5703125" style="48" hidden="1" customWidth="1"/>
    <col min="35" max="35" width="14.28515625" style="48" hidden="1" customWidth="1"/>
    <col min="36" max="16384" width="9.140625" style="48"/>
  </cols>
  <sheetData>
    <row r="1" spans="1:35" ht="35.25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E1" s="69" t="s">
        <v>4</v>
      </c>
      <c r="AF1" s="70"/>
      <c r="AG1" s="70"/>
      <c r="AH1" s="70"/>
      <c r="AI1" s="71"/>
    </row>
    <row r="2" spans="1:35" ht="24" customHeight="1" thickBot="1" x14ac:dyDescent="0.3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E2" s="67"/>
      <c r="AF2" s="68"/>
      <c r="AG2" s="20" t="s">
        <v>11</v>
      </c>
      <c r="AH2" s="20"/>
      <c r="AI2" s="41"/>
    </row>
    <row r="3" spans="1:35" ht="28.5" customHeight="1" thickBot="1" x14ac:dyDescent="0.3">
      <c r="A3" s="37"/>
      <c r="B3" s="37"/>
      <c r="C3" s="63"/>
      <c r="E3" s="63"/>
      <c r="F3" s="26"/>
      <c r="G3" s="26"/>
      <c r="H3" s="26"/>
      <c r="I3" s="26"/>
      <c r="J3" s="37"/>
      <c r="K3" s="26"/>
      <c r="L3" s="26"/>
      <c r="M3" s="26"/>
      <c r="N3" s="26"/>
      <c r="O3" s="63"/>
      <c r="P3" s="26"/>
      <c r="Q3" s="26"/>
      <c r="R3" s="26"/>
      <c r="S3" s="26"/>
      <c r="T3" s="39"/>
      <c r="U3" s="47" t="s">
        <v>30</v>
      </c>
      <c r="V3" s="37"/>
      <c r="W3" s="47" t="s">
        <v>29</v>
      </c>
      <c r="X3" s="39"/>
      <c r="Y3" s="47" t="s">
        <v>17</v>
      </c>
      <c r="Z3" s="39"/>
      <c r="AA3" s="39"/>
      <c r="AB3" s="39"/>
      <c r="AC3" s="39"/>
      <c r="AE3" s="67"/>
      <c r="AF3" s="68"/>
      <c r="AG3" s="20" t="s">
        <v>12</v>
      </c>
      <c r="AH3" s="20"/>
      <c r="AI3" s="41"/>
    </row>
    <row r="4" spans="1:35" ht="15" customHeight="1" thickBot="1" x14ac:dyDescent="0.3">
      <c r="A4" s="37"/>
      <c r="B4" s="27"/>
      <c r="C4" s="22"/>
      <c r="E4" s="22"/>
      <c r="F4" s="64" t="s">
        <v>20</v>
      </c>
      <c r="G4" s="65"/>
      <c r="H4" s="65"/>
      <c r="I4" s="66"/>
      <c r="J4" s="23"/>
      <c r="K4" s="64" t="s">
        <v>19</v>
      </c>
      <c r="L4" s="65"/>
      <c r="M4" s="65"/>
      <c r="N4" s="66"/>
      <c r="O4" s="22"/>
      <c r="P4" s="64" t="s">
        <v>8</v>
      </c>
      <c r="Q4" s="65"/>
      <c r="R4" s="65"/>
      <c r="S4" s="66"/>
      <c r="T4" s="37"/>
      <c r="U4" s="40" t="str">
        <f>IF(MAX(AF7:AF66)=0,"",MAX(AF7:AF66))</f>
        <v/>
      </c>
      <c r="W4" s="40" t="str">
        <f>IF(MAX(AE7:AE66)=0,"",MAX(AE7:AE66))</f>
        <v/>
      </c>
      <c r="X4" s="37"/>
      <c r="Y4" s="40" t="str">
        <f>IF(MAX(D7:D66)=0,"",MAX(D7:D66))</f>
        <v/>
      </c>
      <c r="Z4" s="37"/>
      <c r="AE4" s="54"/>
      <c r="AF4" s="20"/>
      <c r="AG4" s="20"/>
      <c r="AH4" s="20"/>
      <c r="AI4" s="41"/>
    </row>
    <row r="5" spans="1:35" ht="39" customHeight="1" thickBot="1" x14ac:dyDescent="0.3">
      <c r="A5" s="15" t="s">
        <v>0</v>
      </c>
      <c r="B5" s="16" t="s">
        <v>1</v>
      </c>
      <c r="C5" s="63"/>
      <c r="D5" s="25" t="s">
        <v>13</v>
      </c>
      <c r="E5" s="63"/>
      <c r="F5" s="28" t="s">
        <v>21</v>
      </c>
      <c r="G5" s="51" t="s">
        <v>23</v>
      </c>
      <c r="H5" s="51" t="s">
        <v>22</v>
      </c>
      <c r="I5" s="29" t="s">
        <v>9</v>
      </c>
      <c r="J5" s="37"/>
      <c r="K5" s="28" t="s">
        <v>21</v>
      </c>
      <c r="L5" s="51" t="s">
        <v>23</v>
      </c>
      <c r="M5" s="51" t="s">
        <v>22</v>
      </c>
      <c r="N5" s="29" t="s">
        <v>9</v>
      </c>
      <c r="O5" s="63"/>
      <c r="P5" s="28" t="s">
        <v>24</v>
      </c>
      <c r="Q5" s="51" t="s">
        <v>14</v>
      </c>
      <c r="R5" s="51" t="s">
        <v>15</v>
      </c>
      <c r="S5" s="29" t="s">
        <v>7</v>
      </c>
      <c r="T5" s="37"/>
      <c r="U5" s="36" t="s">
        <v>26</v>
      </c>
      <c r="V5" s="37"/>
      <c r="W5" s="36" t="s">
        <v>25</v>
      </c>
      <c r="X5" s="37"/>
      <c r="Y5" s="36" t="s">
        <v>16</v>
      </c>
      <c r="Z5" s="37"/>
      <c r="AA5" s="25" t="s">
        <v>3</v>
      </c>
      <c r="AB5" s="37"/>
      <c r="AC5" s="25" t="s">
        <v>2</v>
      </c>
      <c r="AE5" s="62" t="s">
        <v>27</v>
      </c>
      <c r="AF5" s="63" t="s">
        <v>28</v>
      </c>
      <c r="AG5" s="63" t="s">
        <v>5</v>
      </c>
      <c r="AH5" s="63" t="s">
        <v>6</v>
      </c>
      <c r="AI5" s="46" t="s">
        <v>10</v>
      </c>
    </row>
    <row r="6" spans="1:35" ht="39" hidden="1" customHeight="1" thickBot="1" x14ac:dyDescent="0.3">
      <c r="A6" s="59"/>
      <c r="B6" s="60"/>
      <c r="C6" s="63"/>
      <c r="D6" s="61"/>
      <c r="E6" s="63"/>
      <c r="F6" s="28"/>
      <c r="G6" s="51"/>
      <c r="H6" s="51"/>
      <c r="I6" s="29"/>
      <c r="J6" s="37"/>
      <c r="K6" s="28"/>
      <c r="L6" s="51"/>
      <c r="M6" s="51"/>
      <c r="N6" s="29"/>
      <c r="O6" s="63"/>
      <c r="P6" s="28"/>
      <c r="Q6" s="51"/>
      <c r="R6" s="51"/>
      <c r="S6" s="29"/>
      <c r="T6" s="37"/>
      <c r="U6" s="36"/>
      <c r="V6" s="37"/>
      <c r="W6" s="36"/>
      <c r="X6" s="37"/>
      <c r="Y6" s="36"/>
      <c r="Z6" s="37"/>
      <c r="AA6" s="61"/>
      <c r="AB6" s="37"/>
      <c r="AC6" s="61"/>
      <c r="AE6" s="62"/>
      <c r="AF6" s="63"/>
      <c r="AG6" s="63"/>
      <c r="AH6" s="63"/>
      <c r="AI6" s="46"/>
    </row>
    <row r="7" spans="1:35" x14ac:dyDescent="0.25">
      <c r="A7" s="17">
        <v>1</v>
      </c>
      <c r="B7" s="33" t="s">
        <v>61</v>
      </c>
      <c r="C7" s="20"/>
      <c r="D7" s="11"/>
      <c r="E7" s="20"/>
      <c r="F7" s="30"/>
      <c r="G7" s="49"/>
      <c r="H7" s="49"/>
      <c r="I7" s="8"/>
      <c r="K7" s="30"/>
      <c r="L7" s="49"/>
      <c r="M7" s="49"/>
      <c r="N7" s="8"/>
      <c r="O7" s="20"/>
      <c r="P7" s="30"/>
      <c r="Q7" s="49"/>
      <c r="R7" s="49"/>
      <c r="S7" s="8"/>
      <c r="U7" s="38" t="str">
        <f t="shared" ref="U7:U66" si="0">IF(OR($U$4="",ISBLANK(F7)),"",25*AF7/$U$4)</f>
        <v/>
      </c>
      <c r="W7" s="38" t="str">
        <f t="shared" ref="W7:W66" si="1">IF(OR($W$4="",ISBLANK(K7)),"",25*AE7/$W$4)</f>
        <v/>
      </c>
      <c r="Y7" s="38" t="str">
        <f t="shared" ref="Y7:Y66" si="2">IF(OR($Y$4="",ISBLANK(D7)),"",50*D7/$Y$4)</f>
        <v/>
      </c>
      <c r="AA7" s="3" t="str">
        <f t="shared" ref="AA7:AA66" si="3">IF(OR(Y7="",W7="",U7=""),"",W7+U7+Y7)</f>
        <v/>
      </c>
      <c r="AC7" s="3" t="str">
        <f>IF(AA7="","-",RANK(AI7,AI$7:AI$66,0))</f>
        <v>-</v>
      </c>
      <c r="AE7" s="54" t="str">
        <f t="shared" ref="AE7:AE66" si="4">IF(OR(P7=AG$2,Q7=AG$2,L7=AG$2,M7=AG$2),0,IF(ISBLANK(K7),"",K7*IF(N7=AG$2,0.9,1)*IF(OR(R7=AG$2,S7=AG$2),0.7,1)))</f>
        <v/>
      </c>
      <c r="AF7" s="20" t="str">
        <f t="shared" ref="AF7:AF66" si="5">IF(OR(P7=AG$2,Q7=AG$2,G7=AG$2,H7=AG$2),0,IF(ISBLANK(F7),"",F7*IF(I7=AG$2,0.9,1)*IF(OR(R7=AG$2,S7=AG$2),0.7,1)))</f>
        <v/>
      </c>
      <c r="AG7" s="20">
        <f t="shared" ref="AG7:AG66" si="6">IF(K7="",0,K7/10000)</f>
        <v>0</v>
      </c>
      <c r="AH7" s="20">
        <f t="shared" ref="AH7:AH66" si="7">IF(F7="",0,F7/100000000)</f>
        <v>0</v>
      </c>
      <c r="AI7" s="41" t="str">
        <f t="shared" ref="AI7" si="8">IF(AA7="","",AA7+SUM(AG7:AH7))</f>
        <v/>
      </c>
    </row>
    <row r="8" spans="1:35" x14ac:dyDescent="0.25">
      <c r="A8" s="18">
        <v>2</v>
      </c>
      <c r="B8" s="34" t="s">
        <v>62</v>
      </c>
      <c r="C8" s="21"/>
      <c r="D8" s="12"/>
      <c r="E8" s="21"/>
      <c r="F8" s="31"/>
      <c r="G8" s="50"/>
      <c r="H8" s="50"/>
      <c r="I8" s="9"/>
      <c r="J8" s="5"/>
      <c r="K8" s="31"/>
      <c r="L8" s="50"/>
      <c r="M8" s="50"/>
      <c r="N8" s="9"/>
      <c r="O8" s="21"/>
      <c r="P8" s="31"/>
      <c r="Q8" s="50"/>
      <c r="R8" s="50"/>
      <c r="S8" s="9"/>
      <c r="T8" s="5"/>
      <c r="U8" s="6" t="str">
        <f t="shared" si="0"/>
        <v/>
      </c>
      <c r="V8" s="5"/>
      <c r="W8" s="6" t="str">
        <f t="shared" si="1"/>
        <v/>
      </c>
      <c r="X8" s="5"/>
      <c r="Y8" s="6" t="str">
        <f t="shared" si="2"/>
        <v/>
      </c>
      <c r="Z8" s="5"/>
      <c r="AA8" s="6" t="str">
        <f t="shared" si="3"/>
        <v/>
      </c>
      <c r="AB8" s="5"/>
      <c r="AC8" s="6" t="str">
        <f t="shared" ref="AC8:AC66" si="9">IF(AA8="","-",RANK(AI8,AI$7:AI$66,0))</f>
        <v>-</v>
      </c>
      <c r="AE8" s="54" t="str">
        <f t="shared" si="4"/>
        <v/>
      </c>
      <c r="AF8" s="20" t="str">
        <f t="shared" si="5"/>
        <v/>
      </c>
      <c r="AG8" s="20">
        <f t="shared" si="6"/>
        <v>0</v>
      </c>
      <c r="AH8" s="20">
        <f t="shared" si="7"/>
        <v>0</v>
      </c>
      <c r="AI8" s="41" t="str">
        <f t="shared" ref="AI8:AI66" si="10">IF(AA8="","",AA8+SUM(AG8:AH8))</f>
        <v/>
      </c>
    </row>
    <row r="9" spans="1:35" x14ac:dyDescent="0.25">
      <c r="A9" s="17">
        <v>3</v>
      </c>
      <c r="B9" s="35" t="s">
        <v>63</v>
      </c>
      <c r="C9" s="20"/>
      <c r="D9" s="11"/>
      <c r="E9" s="20"/>
      <c r="F9" s="30"/>
      <c r="G9" s="49"/>
      <c r="H9" s="49"/>
      <c r="I9" s="8"/>
      <c r="K9" s="30"/>
      <c r="L9" s="49"/>
      <c r="M9" s="49"/>
      <c r="N9" s="8"/>
      <c r="O9" s="20"/>
      <c r="P9" s="30"/>
      <c r="Q9" s="49"/>
      <c r="R9" s="49"/>
      <c r="S9" s="8"/>
      <c r="U9" s="3" t="str">
        <f t="shared" si="0"/>
        <v/>
      </c>
      <c r="W9" s="3" t="str">
        <f t="shared" si="1"/>
        <v/>
      </c>
      <c r="Y9" s="3" t="str">
        <f t="shared" si="2"/>
        <v/>
      </c>
      <c r="AA9" s="3" t="str">
        <f t="shared" si="3"/>
        <v/>
      </c>
      <c r="AC9" s="3" t="str">
        <f t="shared" si="9"/>
        <v>-</v>
      </c>
      <c r="AE9" s="54" t="str">
        <f t="shared" si="4"/>
        <v/>
      </c>
      <c r="AF9" s="20" t="str">
        <f t="shared" si="5"/>
        <v/>
      </c>
      <c r="AG9" s="20">
        <f t="shared" si="6"/>
        <v>0</v>
      </c>
      <c r="AH9" s="20">
        <f t="shared" si="7"/>
        <v>0</v>
      </c>
      <c r="AI9" s="41" t="str">
        <f t="shared" si="10"/>
        <v/>
      </c>
    </row>
    <row r="10" spans="1:35" x14ac:dyDescent="0.25">
      <c r="A10" s="18">
        <v>4</v>
      </c>
      <c r="B10" s="34" t="s">
        <v>64</v>
      </c>
      <c r="C10" s="21"/>
      <c r="D10" s="12"/>
      <c r="E10" s="21"/>
      <c r="F10" s="31"/>
      <c r="G10" s="50"/>
      <c r="H10" s="50"/>
      <c r="I10" s="9"/>
      <c r="J10" s="5"/>
      <c r="K10" s="31"/>
      <c r="L10" s="50"/>
      <c r="M10" s="50"/>
      <c r="N10" s="9"/>
      <c r="O10" s="21"/>
      <c r="P10" s="31"/>
      <c r="Q10" s="50"/>
      <c r="R10" s="50"/>
      <c r="S10" s="9"/>
      <c r="T10" s="5"/>
      <c r="U10" s="6" t="str">
        <f t="shared" si="0"/>
        <v/>
      </c>
      <c r="V10" s="5"/>
      <c r="W10" s="6" t="str">
        <f t="shared" si="1"/>
        <v/>
      </c>
      <c r="X10" s="5"/>
      <c r="Y10" s="6" t="str">
        <f t="shared" si="2"/>
        <v/>
      </c>
      <c r="Z10" s="5"/>
      <c r="AA10" s="6" t="str">
        <f t="shared" si="3"/>
        <v/>
      </c>
      <c r="AB10" s="5"/>
      <c r="AC10" s="6" t="str">
        <f t="shared" si="9"/>
        <v>-</v>
      </c>
      <c r="AE10" s="54" t="str">
        <f t="shared" si="4"/>
        <v/>
      </c>
      <c r="AF10" s="20" t="str">
        <f t="shared" si="5"/>
        <v/>
      </c>
      <c r="AG10" s="20">
        <f t="shared" si="6"/>
        <v>0</v>
      </c>
      <c r="AH10" s="20">
        <f t="shared" si="7"/>
        <v>0</v>
      </c>
      <c r="AI10" s="41" t="str">
        <f t="shared" si="10"/>
        <v/>
      </c>
    </row>
    <row r="11" spans="1:35" x14ac:dyDescent="0.25">
      <c r="A11" s="17">
        <v>5</v>
      </c>
      <c r="B11" s="35" t="s">
        <v>65</v>
      </c>
      <c r="C11" s="20"/>
      <c r="D11" s="11"/>
      <c r="E11" s="20"/>
      <c r="F11" s="30"/>
      <c r="G11" s="49"/>
      <c r="H11" s="49"/>
      <c r="I11" s="8"/>
      <c r="K11" s="30"/>
      <c r="L11" s="49"/>
      <c r="M11" s="49"/>
      <c r="N11" s="8"/>
      <c r="O11" s="20"/>
      <c r="P11" s="30"/>
      <c r="Q11" s="49"/>
      <c r="R11" s="49"/>
      <c r="S11" s="8"/>
      <c r="U11" s="3" t="str">
        <f t="shared" si="0"/>
        <v/>
      </c>
      <c r="W11" s="3" t="str">
        <f t="shared" si="1"/>
        <v/>
      </c>
      <c r="Y11" s="3" t="str">
        <f t="shared" si="2"/>
        <v/>
      </c>
      <c r="AA11" s="3" t="str">
        <f t="shared" si="3"/>
        <v/>
      </c>
      <c r="AC11" s="3" t="str">
        <f t="shared" si="9"/>
        <v>-</v>
      </c>
      <c r="AE11" s="54" t="str">
        <f t="shared" si="4"/>
        <v/>
      </c>
      <c r="AF11" s="20" t="str">
        <f t="shared" si="5"/>
        <v/>
      </c>
      <c r="AG11" s="20">
        <f t="shared" si="6"/>
        <v>0</v>
      </c>
      <c r="AH11" s="20">
        <f t="shared" si="7"/>
        <v>0</v>
      </c>
      <c r="AI11" s="41" t="str">
        <f t="shared" si="10"/>
        <v/>
      </c>
    </row>
    <row r="12" spans="1:35" x14ac:dyDescent="0.25">
      <c r="A12" s="18">
        <v>6</v>
      </c>
      <c r="B12" s="34" t="s">
        <v>66</v>
      </c>
      <c r="C12" s="21"/>
      <c r="D12" s="12"/>
      <c r="E12" s="21"/>
      <c r="F12" s="31"/>
      <c r="G12" s="50"/>
      <c r="H12" s="50"/>
      <c r="I12" s="9"/>
      <c r="J12" s="5"/>
      <c r="K12" s="31"/>
      <c r="L12" s="50"/>
      <c r="M12" s="50"/>
      <c r="N12" s="9"/>
      <c r="O12" s="21"/>
      <c r="P12" s="31"/>
      <c r="Q12" s="50"/>
      <c r="R12" s="50"/>
      <c r="S12" s="9"/>
      <c r="T12" s="5"/>
      <c r="U12" s="6" t="str">
        <f t="shared" si="0"/>
        <v/>
      </c>
      <c r="V12" s="5"/>
      <c r="W12" s="6" t="str">
        <f t="shared" si="1"/>
        <v/>
      </c>
      <c r="X12" s="5"/>
      <c r="Y12" s="6" t="str">
        <f t="shared" si="2"/>
        <v/>
      </c>
      <c r="Z12" s="5"/>
      <c r="AA12" s="6" t="str">
        <f t="shared" si="3"/>
        <v/>
      </c>
      <c r="AB12" s="5"/>
      <c r="AC12" s="6" t="str">
        <f t="shared" si="9"/>
        <v>-</v>
      </c>
      <c r="AE12" s="54" t="str">
        <f t="shared" si="4"/>
        <v/>
      </c>
      <c r="AF12" s="20" t="str">
        <f t="shared" si="5"/>
        <v/>
      </c>
      <c r="AG12" s="20">
        <f t="shared" si="6"/>
        <v>0</v>
      </c>
      <c r="AH12" s="20">
        <f t="shared" si="7"/>
        <v>0</v>
      </c>
      <c r="AI12" s="41" t="str">
        <f t="shared" si="10"/>
        <v/>
      </c>
    </row>
    <row r="13" spans="1:35" x14ac:dyDescent="0.25">
      <c r="A13" s="17">
        <v>7</v>
      </c>
      <c r="B13" s="35" t="s">
        <v>67</v>
      </c>
      <c r="C13" s="20"/>
      <c r="D13" s="11"/>
      <c r="E13" s="20"/>
      <c r="F13" s="30"/>
      <c r="G13" s="49"/>
      <c r="H13" s="49"/>
      <c r="I13" s="8"/>
      <c r="K13" s="30"/>
      <c r="L13" s="49"/>
      <c r="M13" s="49"/>
      <c r="N13" s="8"/>
      <c r="O13" s="20"/>
      <c r="P13" s="30"/>
      <c r="Q13" s="49"/>
      <c r="R13" s="49"/>
      <c r="S13" s="8"/>
      <c r="U13" s="3" t="str">
        <f t="shared" si="0"/>
        <v/>
      </c>
      <c r="W13" s="3" t="str">
        <f t="shared" si="1"/>
        <v/>
      </c>
      <c r="Y13" s="3" t="str">
        <f t="shared" si="2"/>
        <v/>
      </c>
      <c r="AA13" s="3" t="str">
        <f t="shared" si="3"/>
        <v/>
      </c>
      <c r="AC13" s="3" t="str">
        <f t="shared" si="9"/>
        <v>-</v>
      </c>
      <c r="AE13" s="54" t="str">
        <f t="shared" si="4"/>
        <v/>
      </c>
      <c r="AF13" s="20" t="str">
        <f t="shared" si="5"/>
        <v/>
      </c>
      <c r="AG13" s="20">
        <f t="shared" si="6"/>
        <v>0</v>
      </c>
      <c r="AH13" s="20">
        <f t="shared" si="7"/>
        <v>0</v>
      </c>
      <c r="AI13" s="41" t="str">
        <f t="shared" si="10"/>
        <v/>
      </c>
    </row>
    <row r="14" spans="1:35" x14ac:dyDescent="0.25">
      <c r="A14" s="18">
        <v>8</v>
      </c>
      <c r="B14" s="34" t="s">
        <v>68</v>
      </c>
      <c r="C14" s="21"/>
      <c r="D14" s="12"/>
      <c r="E14" s="21"/>
      <c r="F14" s="31"/>
      <c r="G14" s="50"/>
      <c r="H14" s="50"/>
      <c r="I14" s="9"/>
      <c r="J14" s="5"/>
      <c r="K14" s="31"/>
      <c r="L14" s="50"/>
      <c r="M14" s="50"/>
      <c r="N14" s="9"/>
      <c r="O14" s="21"/>
      <c r="P14" s="31"/>
      <c r="Q14" s="50"/>
      <c r="R14" s="50"/>
      <c r="S14" s="9"/>
      <c r="T14" s="5"/>
      <c r="U14" s="6" t="str">
        <f t="shared" si="0"/>
        <v/>
      </c>
      <c r="V14" s="5"/>
      <c r="W14" s="6" t="str">
        <f t="shared" si="1"/>
        <v/>
      </c>
      <c r="X14" s="5"/>
      <c r="Y14" s="6" t="str">
        <f t="shared" si="2"/>
        <v/>
      </c>
      <c r="Z14" s="5"/>
      <c r="AA14" s="6" t="str">
        <f t="shared" si="3"/>
        <v/>
      </c>
      <c r="AB14" s="5"/>
      <c r="AC14" s="6" t="str">
        <f t="shared" si="9"/>
        <v>-</v>
      </c>
      <c r="AE14" s="54" t="str">
        <f t="shared" si="4"/>
        <v/>
      </c>
      <c r="AF14" s="20" t="str">
        <f t="shared" si="5"/>
        <v/>
      </c>
      <c r="AG14" s="20">
        <f t="shared" si="6"/>
        <v>0</v>
      </c>
      <c r="AH14" s="20">
        <f t="shared" si="7"/>
        <v>0</v>
      </c>
      <c r="AI14" s="41" t="str">
        <f t="shared" si="10"/>
        <v/>
      </c>
    </row>
    <row r="15" spans="1:35" x14ac:dyDescent="0.25">
      <c r="A15" s="17">
        <v>9</v>
      </c>
      <c r="B15" s="35" t="s">
        <v>69</v>
      </c>
      <c r="C15" s="20"/>
      <c r="D15" s="11"/>
      <c r="E15" s="20"/>
      <c r="F15" s="30"/>
      <c r="G15" s="49"/>
      <c r="H15" s="49"/>
      <c r="I15" s="8"/>
      <c r="K15" s="30"/>
      <c r="L15" s="49"/>
      <c r="M15" s="49"/>
      <c r="N15" s="8"/>
      <c r="O15" s="20"/>
      <c r="P15" s="30"/>
      <c r="Q15" s="49"/>
      <c r="R15" s="49"/>
      <c r="S15" s="8"/>
      <c r="U15" s="3" t="str">
        <f t="shared" si="0"/>
        <v/>
      </c>
      <c r="W15" s="3" t="str">
        <f t="shared" si="1"/>
        <v/>
      </c>
      <c r="Y15" s="3" t="str">
        <f t="shared" si="2"/>
        <v/>
      </c>
      <c r="AA15" s="3" t="str">
        <f t="shared" si="3"/>
        <v/>
      </c>
      <c r="AC15" s="3" t="str">
        <f t="shared" si="9"/>
        <v>-</v>
      </c>
      <c r="AE15" s="54" t="str">
        <f t="shared" si="4"/>
        <v/>
      </c>
      <c r="AF15" s="20" t="str">
        <f t="shared" si="5"/>
        <v/>
      </c>
      <c r="AG15" s="20">
        <f t="shared" si="6"/>
        <v>0</v>
      </c>
      <c r="AH15" s="20">
        <f t="shared" si="7"/>
        <v>0</v>
      </c>
      <c r="AI15" s="41" t="str">
        <f t="shared" si="10"/>
        <v/>
      </c>
    </row>
    <row r="16" spans="1:35" x14ac:dyDescent="0.25">
      <c r="A16" s="18">
        <v>10</v>
      </c>
      <c r="B16" s="34" t="s">
        <v>70</v>
      </c>
      <c r="C16" s="21"/>
      <c r="D16" s="12"/>
      <c r="E16" s="21"/>
      <c r="F16" s="31"/>
      <c r="G16" s="50"/>
      <c r="H16" s="50"/>
      <c r="I16" s="9"/>
      <c r="J16" s="5"/>
      <c r="K16" s="31"/>
      <c r="L16" s="50"/>
      <c r="M16" s="50"/>
      <c r="N16" s="9"/>
      <c r="O16" s="21"/>
      <c r="P16" s="31"/>
      <c r="Q16" s="50"/>
      <c r="R16" s="50"/>
      <c r="S16" s="9"/>
      <c r="T16" s="5"/>
      <c r="U16" s="6" t="str">
        <f t="shared" si="0"/>
        <v/>
      </c>
      <c r="V16" s="5"/>
      <c r="W16" s="6" t="str">
        <f t="shared" si="1"/>
        <v/>
      </c>
      <c r="X16" s="5"/>
      <c r="Y16" s="6" t="str">
        <f t="shared" si="2"/>
        <v/>
      </c>
      <c r="Z16" s="5"/>
      <c r="AA16" s="6" t="str">
        <f t="shared" si="3"/>
        <v/>
      </c>
      <c r="AB16" s="5"/>
      <c r="AC16" s="6" t="str">
        <f t="shared" si="9"/>
        <v>-</v>
      </c>
      <c r="AE16" s="54" t="str">
        <f t="shared" si="4"/>
        <v/>
      </c>
      <c r="AF16" s="20" t="str">
        <f t="shared" si="5"/>
        <v/>
      </c>
      <c r="AG16" s="20">
        <f t="shared" si="6"/>
        <v>0</v>
      </c>
      <c r="AH16" s="20">
        <f t="shared" si="7"/>
        <v>0</v>
      </c>
      <c r="AI16" s="41" t="str">
        <f t="shared" si="10"/>
        <v/>
      </c>
    </row>
    <row r="17" spans="1:35" x14ac:dyDescent="0.25">
      <c r="A17" s="17">
        <v>11</v>
      </c>
      <c r="B17" s="35"/>
      <c r="C17" s="20"/>
      <c r="D17" s="11"/>
      <c r="E17" s="20"/>
      <c r="F17" s="30"/>
      <c r="G17" s="49"/>
      <c r="H17" s="49"/>
      <c r="I17" s="8"/>
      <c r="K17" s="30"/>
      <c r="L17" s="49"/>
      <c r="M17" s="49"/>
      <c r="N17" s="8"/>
      <c r="O17" s="20"/>
      <c r="P17" s="30"/>
      <c r="Q17" s="49"/>
      <c r="R17" s="49"/>
      <c r="S17" s="8"/>
      <c r="U17" s="3" t="str">
        <f t="shared" si="0"/>
        <v/>
      </c>
      <c r="W17" s="3" t="str">
        <f t="shared" si="1"/>
        <v/>
      </c>
      <c r="Y17" s="3" t="str">
        <f t="shared" si="2"/>
        <v/>
      </c>
      <c r="AA17" s="3" t="str">
        <f t="shared" si="3"/>
        <v/>
      </c>
      <c r="AC17" s="3" t="str">
        <f t="shared" si="9"/>
        <v>-</v>
      </c>
      <c r="AE17" s="54" t="str">
        <f t="shared" si="4"/>
        <v/>
      </c>
      <c r="AF17" s="20" t="str">
        <f t="shared" si="5"/>
        <v/>
      </c>
      <c r="AG17" s="20">
        <f t="shared" si="6"/>
        <v>0</v>
      </c>
      <c r="AH17" s="20">
        <f t="shared" si="7"/>
        <v>0</v>
      </c>
      <c r="AI17" s="41" t="str">
        <f t="shared" si="10"/>
        <v/>
      </c>
    </row>
    <row r="18" spans="1:35" x14ac:dyDescent="0.25">
      <c r="A18" s="18">
        <v>12</v>
      </c>
      <c r="B18" s="34"/>
      <c r="C18" s="21"/>
      <c r="D18" s="12"/>
      <c r="E18" s="21"/>
      <c r="F18" s="31"/>
      <c r="G18" s="50"/>
      <c r="H18" s="50"/>
      <c r="I18" s="9"/>
      <c r="J18" s="5"/>
      <c r="K18" s="31"/>
      <c r="L18" s="50"/>
      <c r="M18" s="50"/>
      <c r="N18" s="9"/>
      <c r="O18" s="21"/>
      <c r="P18" s="31"/>
      <c r="Q18" s="50"/>
      <c r="R18" s="50"/>
      <c r="S18" s="9"/>
      <c r="T18" s="5"/>
      <c r="U18" s="6" t="str">
        <f t="shared" si="0"/>
        <v/>
      </c>
      <c r="V18" s="5"/>
      <c r="W18" s="6" t="str">
        <f t="shared" si="1"/>
        <v/>
      </c>
      <c r="X18" s="5"/>
      <c r="Y18" s="6" t="str">
        <f t="shared" si="2"/>
        <v/>
      </c>
      <c r="Z18" s="5"/>
      <c r="AA18" s="6" t="str">
        <f t="shared" si="3"/>
        <v/>
      </c>
      <c r="AB18" s="5"/>
      <c r="AC18" s="6" t="str">
        <f t="shared" si="9"/>
        <v>-</v>
      </c>
      <c r="AE18" s="54" t="str">
        <f t="shared" si="4"/>
        <v/>
      </c>
      <c r="AF18" s="20" t="str">
        <f t="shared" si="5"/>
        <v/>
      </c>
      <c r="AG18" s="20">
        <f t="shared" si="6"/>
        <v>0</v>
      </c>
      <c r="AH18" s="20">
        <f t="shared" si="7"/>
        <v>0</v>
      </c>
      <c r="AI18" s="41" t="str">
        <f t="shared" si="10"/>
        <v/>
      </c>
    </row>
    <row r="19" spans="1:35" x14ac:dyDescent="0.25">
      <c r="A19" s="17">
        <v>13</v>
      </c>
      <c r="B19" s="35"/>
      <c r="C19" s="20"/>
      <c r="D19" s="11"/>
      <c r="E19" s="20"/>
      <c r="F19" s="30"/>
      <c r="G19" s="49"/>
      <c r="H19" s="49"/>
      <c r="I19" s="8"/>
      <c r="K19" s="30"/>
      <c r="L19" s="49"/>
      <c r="M19" s="49"/>
      <c r="N19" s="8"/>
      <c r="O19" s="20"/>
      <c r="P19" s="30"/>
      <c r="Q19" s="49"/>
      <c r="R19" s="49"/>
      <c r="S19" s="8"/>
      <c r="U19" s="3" t="str">
        <f t="shared" si="0"/>
        <v/>
      </c>
      <c r="W19" s="3" t="str">
        <f t="shared" si="1"/>
        <v/>
      </c>
      <c r="Y19" s="3" t="str">
        <f t="shared" si="2"/>
        <v/>
      </c>
      <c r="AA19" s="3" t="str">
        <f t="shared" si="3"/>
        <v/>
      </c>
      <c r="AC19" s="3" t="str">
        <f t="shared" si="9"/>
        <v>-</v>
      </c>
      <c r="AE19" s="54" t="str">
        <f t="shared" si="4"/>
        <v/>
      </c>
      <c r="AF19" s="20" t="str">
        <f t="shared" si="5"/>
        <v/>
      </c>
      <c r="AG19" s="20">
        <f t="shared" si="6"/>
        <v>0</v>
      </c>
      <c r="AH19" s="20">
        <f t="shared" si="7"/>
        <v>0</v>
      </c>
      <c r="AI19" s="41" t="str">
        <f t="shared" si="10"/>
        <v/>
      </c>
    </row>
    <row r="20" spans="1:35" x14ac:dyDescent="0.25">
      <c r="A20" s="18">
        <v>14</v>
      </c>
      <c r="B20" s="34"/>
      <c r="C20" s="21"/>
      <c r="D20" s="12"/>
      <c r="E20" s="21"/>
      <c r="F20" s="31"/>
      <c r="G20" s="50"/>
      <c r="H20" s="50"/>
      <c r="I20" s="9"/>
      <c r="J20" s="5"/>
      <c r="K20" s="31"/>
      <c r="L20" s="50"/>
      <c r="M20" s="50"/>
      <c r="N20" s="9"/>
      <c r="O20" s="21"/>
      <c r="P20" s="31"/>
      <c r="Q20" s="50"/>
      <c r="R20" s="50"/>
      <c r="S20" s="9"/>
      <c r="T20" s="5"/>
      <c r="U20" s="6" t="str">
        <f t="shared" si="0"/>
        <v/>
      </c>
      <c r="V20" s="5"/>
      <c r="W20" s="6" t="str">
        <f t="shared" si="1"/>
        <v/>
      </c>
      <c r="X20" s="5"/>
      <c r="Y20" s="6" t="str">
        <f t="shared" si="2"/>
        <v/>
      </c>
      <c r="Z20" s="5"/>
      <c r="AA20" s="6" t="str">
        <f t="shared" si="3"/>
        <v/>
      </c>
      <c r="AB20" s="5"/>
      <c r="AC20" s="6" t="str">
        <f t="shared" si="9"/>
        <v>-</v>
      </c>
      <c r="AE20" s="54" t="str">
        <f t="shared" si="4"/>
        <v/>
      </c>
      <c r="AF20" s="20" t="str">
        <f t="shared" si="5"/>
        <v/>
      </c>
      <c r="AG20" s="20">
        <f t="shared" si="6"/>
        <v>0</v>
      </c>
      <c r="AH20" s="20">
        <f t="shared" si="7"/>
        <v>0</v>
      </c>
      <c r="AI20" s="41" t="str">
        <f t="shared" si="10"/>
        <v/>
      </c>
    </row>
    <row r="21" spans="1:35" x14ac:dyDescent="0.25">
      <c r="A21" s="17">
        <v>15</v>
      </c>
      <c r="B21" s="35"/>
      <c r="C21" s="20"/>
      <c r="D21" s="11"/>
      <c r="E21" s="20"/>
      <c r="F21" s="30"/>
      <c r="G21" s="49"/>
      <c r="H21" s="49"/>
      <c r="I21" s="8"/>
      <c r="K21" s="30"/>
      <c r="L21" s="49"/>
      <c r="M21" s="49"/>
      <c r="N21" s="8"/>
      <c r="O21" s="20"/>
      <c r="P21" s="30"/>
      <c r="Q21" s="49"/>
      <c r="R21" s="49"/>
      <c r="S21" s="8"/>
      <c r="U21" s="3" t="str">
        <f t="shared" si="0"/>
        <v/>
      </c>
      <c r="W21" s="3" t="str">
        <f t="shared" si="1"/>
        <v/>
      </c>
      <c r="Y21" s="3" t="str">
        <f t="shared" si="2"/>
        <v/>
      </c>
      <c r="AA21" s="3" t="str">
        <f t="shared" si="3"/>
        <v/>
      </c>
      <c r="AC21" s="3" t="str">
        <f t="shared" si="9"/>
        <v>-</v>
      </c>
      <c r="AE21" s="54" t="str">
        <f t="shared" si="4"/>
        <v/>
      </c>
      <c r="AF21" s="20" t="str">
        <f t="shared" si="5"/>
        <v/>
      </c>
      <c r="AG21" s="20">
        <f t="shared" si="6"/>
        <v>0</v>
      </c>
      <c r="AH21" s="20">
        <f t="shared" si="7"/>
        <v>0</v>
      </c>
      <c r="AI21" s="41" t="str">
        <f t="shared" si="10"/>
        <v/>
      </c>
    </row>
    <row r="22" spans="1:35" x14ac:dyDescent="0.25">
      <c r="A22" s="18">
        <v>16</v>
      </c>
      <c r="B22" s="34"/>
      <c r="C22" s="21"/>
      <c r="D22" s="12"/>
      <c r="E22" s="21"/>
      <c r="F22" s="31"/>
      <c r="G22" s="50"/>
      <c r="H22" s="50"/>
      <c r="I22" s="9"/>
      <c r="J22" s="5"/>
      <c r="K22" s="31"/>
      <c r="L22" s="50"/>
      <c r="M22" s="50"/>
      <c r="N22" s="9"/>
      <c r="O22" s="21"/>
      <c r="P22" s="31"/>
      <c r="Q22" s="50"/>
      <c r="R22" s="50"/>
      <c r="S22" s="9"/>
      <c r="T22" s="5"/>
      <c r="U22" s="6" t="str">
        <f t="shared" si="0"/>
        <v/>
      </c>
      <c r="V22" s="5"/>
      <c r="W22" s="6" t="str">
        <f t="shared" si="1"/>
        <v/>
      </c>
      <c r="X22" s="5"/>
      <c r="Y22" s="6" t="str">
        <f t="shared" si="2"/>
        <v/>
      </c>
      <c r="Z22" s="5"/>
      <c r="AA22" s="6" t="str">
        <f t="shared" si="3"/>
        <v/>
      </c>
      <c r="AB22" s="5"/>
      <c r="AC22" s="6" t="str">
        <f t="shared" si="9"/>
        <v>-</v>
      </c>
      <c r="AE22" s="54" t="str">
        <f t="shared" si="4"/>
        <v/>
      </c>
      <c r="AF22" s="20" t="str">
        <f t="shared" si="5"/>
        <v/>
      </c>
      <c r="AG22" s="20">
        <f t="shared" si="6"/>
        <v>0</v>
      </c>
      <c r="AH22" s="20">
        <f t="shared" si="7"/>
        <v>0</v>
      </c>
      <c r="AI22" s="41" t="str">
        <f t="shared" si="10"/>
        <v/>
      </c>
    </row>
    <row r="23" spans="1:35" x14ac:dyDescent="0.25">
      <c r="A23" s="17">
        <v>17</v>
      </c>
      <c r="B23" s="35"/>
      <c r="C23" s="20"/>
      <c r="D23" s="11"/>
      <c r="E23" s="20"/>
      <c r="F23" s="30"/>
      <c r="G23" s="49"/>
      <c r="H23" s="49"/>
      <c r="I23" s="8"/>
      <c r="K23" s="30"/>
      <c r="L23" s="49"/>
      <c r="M23" s="49"/>
      <c r="N23" s="8"/>
      <c r="O23" s="20"/>
      <c r="P23" s="30"/>
      <c r="Q23" s="49"/>
      <c r="R23" s="49"/>
      <c r="S23" s="8"/>
      <c r="U23" s="3" t="str">
        <f t="shared" si="0"/>
        <v/>
      </c>
      <c r="W23" s="3" t="str">
        <f t="shared" si="1"/>
        <v/>
      </c>
      <c r="Y23" s="3" t="str">
        <f t="shared" si="2"/>
        <v/>
      </c>
      <c r="AA23" s="3" t="str">
        <f t="shared" si="3"/>
        <v/>
      </c>
      <c r="AC23" s="3" t="str">
        <f t="shared" si="9"/>
        <v>-</v>
      </c>
      <c r="AE23" s="54" t="str">
        <f t="shared" si="4"/>
        <v/>
      </c>
      <c r="AF23" s="20" t="str">
        <f t="shared" si="5"/>
        <v/>
      </c>
      <c r="AG23" s="20">
        <f t="shared" si="6"/>
        <v>0</v>
      </c>
      <c r="AH23" s="20">
        <f t="shared" si="7"/>
        <v>0</v>
      </c>
      <c r="AI23" s="41" t="str">
        <f t="shared" si="10"/>
        <v/>
      </c>
    </row>
    <row r="24" spans="1:35" x14ac:dyDescent="0.25">
      <c r="A24" s="18">
        <v>18</v>
      </c>
      <c r="B24" s="34"/>
      <c r="C24" s="21"/>
      <c r="D24" s="12"/>
      <c r="E24" s="21"/>
      <c r="F24" s="31"/>
      <c r="G24" s="50"/>
      <c r="H24" s="50"/>
      <c r="I24" s="9"/>
      <c r="J24" s="5"/>
      <c r="K24" s="31"/>
      <c r="L24" s="50"/>
      <c r="M24" s="50"/>
      <c r="N24" s="9"/>
      <c r="O24" s="21"/>
      <c r="P24" s="31"/>
      <c r="Q24" s="50"/>
      <c r="R24" s="50"/>
      <c r="S24" s="9"/>
      <c r="T24" s="5"/>
      <c r="U24" s="6" t="str">
        <f t="shared" si="0"/>
        <v/>
      </c>
      <c r="V24" s="5"/>
      <c r="W24" s="6" t="str">
        <f t="shared" si="1"/>
        <v/>
      </c>
      <c r="X24" s="5"/>
      <c r="Y24" s="6" t="str">
        <f t="shared" si="2"/>
        <v/>
      </c>
      <c r="Z24" s="5"/>
      <c r="AA24" s="6" t="str">
        <f t="shared" si="3"/>
        <v/>
      </c>
      <c r="AB24" s="5"/>
      <c r="AC24" s="6" t="str">
        <f t="shared" si="9"/>
        <v>-</v>
      </c>
      <c r="AE24" s="54" t="str">
        <f t="shared" si="4"/>
        <v/>
      </c>
      <c r="AF24" s="20" t="str">
        <f t="shared" si="5"/>
        <v/>
      </c>
      <c r="AG24" s="20">
        <f t="shared" si="6"/>
        <v>0</v>
      </c>
      <c r="AH24" s="20">
        <f t="shared" si="7"/>
        <v>0</v>
      </c>
      <c r="AI24" s="41" t="str">
        <f t="shared" si="10"/>
        <v/>
      </c>
    </row>
    <row r="25" spans="1:35" x14ac:dyDescent="0.25">
      <c r="A25" s="17">
        <v>19</v>
      </c>
      <c r="B25" s="35"/>
      <c r="C25" s="20"/>
      <c r="D25" s="11"/>
      <c r="E25" s="20"/>
      <c r="F25" s="30"/>
      <c r="G25" s="49"/>
      <c r="H25" s="49"/>
      <c r="I25" s="8"/>
      <c r="K25" s="30"/>
      <c r="L25" s="49"/>
      <c r="M25" s="49"/>
      <c r="N25" s="8"/>
      <c r="O25" s="20"/>
      <c r="P25" s="30"/>
      <c r="Q25" s="49"/>
      <c r="R25" s="49"/>
      <c r="S25" s="8"/>
      <c r="U25" s="3" t="str">
        <f t="shared" si="0"/>
        <v/>
      </c>
      <c r="W25" s="3" t="str">
        <f t="shared" si="1"/>
        <v/>
      </c>
      <c r="Y25" s="3" t="str">
        <f t="shared" si="2"/>
        <v/>
      </c>
      <c r="AA25" s="3" t="str">
        <f t="shared" si="3"/>
        <v/>
      </c>
      <c r="AC25" s="3" t="str">
        <f t="shared" si="9"/>
        <v>-</v>
      </c>
      <c r="AE25" s="54" t="str">
        <f t="shared" si="4"/>
        <v/>
      </c>
      <c r="AF25" s="20" t="str">
        <f t="shared" si="5"/>
        <v/>
      </c>
      <c r="AG25" s="20">
        <f t="shared" si="6"/>
        <v>0</v>
      </c>
      <c r="AH25" s="20">
        <f t="shared" si="7"/>
        <v>0</v>
      </c>
      <c r="AI25" s="41" t="str">
        <f t="shared" si="10"/>
        <v/>
      </c>
    </row>
    <row r="26" spans="1:35" x14ac:dyDescent="0.25">
      <c r="A26" s="18">
        <v>20</v>
      </c>
      <c r="B26" s="34"/>
      <c r="C26" s="21"/>
      <c r="D26" s="12"/>
      <c r="E26" s="21"/>
      <c r="F26" s="31"/>
      <c r="G26" s="50"/>
      <c r="H26" s="50"/>
      <c r="I26" s="9"/>
      <c r="J26" s="5"/>
      <c r="K26" s="31"/>
      <c r="L26" s="50"/>
      <c r="M26" s="50"/>
      <c r="N26" s="9"/>
      <c r="O26" s="21"/>
      <c r="P26" s="31"/>
      <c r="Q26" s="50"/>
      <c r="R26" s="50"/>
      <c r="S26" s="9"/>
      <c r="T26" s="5"/>
      <c r="U26" s="6" t="str">
        <f t="shared" si="0"/>
        <v/>
      </c>
      <c r="V26" s="5"/>
      <c r="W26" s="6" t="str">
        <f t="shared" si="1"/>
        <v/>
      </c>
      <c r="X26" s="5"/>
      <c r="Y26" s="6" t="str">
        <f t="shared" si="2"/>
        <v/>
      </c>
      <c r="Z26" s="5"/>
      <c r="AA26" s="6" t="str">
        <f t="shared" si="3"/>
        <v/>
      </c>
      <c r="AB26" s="5"/>
      <c r="AC26" s="6" t="str">
        <f t="shared" si="9"/>
        <v>-</v>
      </c>
      <c r="AE26" s="54" t="str">
        <f t="shared" si="4"/>
        <v/>
      </c>
      <c r="AF26" s="20" t="str">
        <f t="shared" si="5"/>
        <v/>
      </c>
      <c r="AG26" s="20">
        <f t="shared" si="6"/>
        <v>0</v>
      </c>
      <c r="AH26" s="20">
        <f t="shared" si="7"/>
        <v>0</v>
      </c>
      <c r="AI26" s="41" t="str">
        <f t="shared" si="10"/>
        <v/>
      </c>
    </row>
    <row r="27" spans="1:35" x14ac:dyDescent="0.25">
      <c r="A27" s="17">
        <v>21</v>
      </c>
      <c r="B27" s="35"/>
      <c r="C27" s="20"/>
      <c r="D27" s="11"/>
      <c r="E27" s="20"/>
      <c r="F27" s="30"/>
      <c r="G27" s="49"/>
      <c r="H27" s="49"/>
      <c r="I27" s="8"/>
      <c r="K27" s="30"/>
      <c r="L27" s="49"/>
      <c r="M27" s="49"/>
      <c r="N27" s="8"/>
      <c r="O27" s="20"/>
      <c r="P27" s="30"/>
      <c r="Q27" s="49"/>
      <c r="R27" s="49"/>
      <c r="S27" s="8"/>
      <c r="U27" s="3" t="str">
        <f t="shared" si="0"/>
        <v/>
      </c>
      <c r="W27" s="3" t="str">
        <f t="shared" si="1"/>
        <v/>
      </c>
      <c r="Y27" s="3" t="str">
        <f t="shared" si="2"/>
        <v/>
      </c>
      <c r="AA27" s="3" t="str">
        <f t="shared" si="3"/>
        <v/>
      </c>
      <c r="AC27" s="3" t="str">
        <f t="shared" si="9"/>
        <v>-</v>
      </c>
      <c r="AE27" s="54" t="str">
        <f t="shared" si="4"/>
        <v/>
      </c>
      <c r="AF27" s="20" t="str">
        <f t="shared" si="5"/>
        <v/>
      </c>
      <c r="AG27" s="20">
        <f t="shared" si="6"/>
        <v>0</v>
      </c>
      <c r="AH27" s="20">
        <f t="shared" si="7"/>
        <v>0</v>
      </c>
      <c r="AI27" s="41" t="str">
        <f t="shared" si="10"/>
        <v/>
      </c>
    </row>
    <row r="28" spans="1:35" x14ac:dyDescent="0.25">
      <c r="A28" s="18">
        <v>22</v>
      </c>
      <c r="B28" s="34"/>
      <c r="C28" s="21"/>
      <c r="D28" s="12"/>
      <c r="E28" s="21"/>
      <c r="F28" s="31"/>
      <c r="G28" s="50"/>
      <c r="H28" s="50"/>
      <c r="I28" s="9"/>
      <c r="J28" s="5"/>
      <c r="K28" s="31"/>
      <c r="L28" s="50"/>
      <c r="M28" s="50"/>
      <c r="N28" s="9"/>
      <c r="O28" s="21"/>
      <c r="P28" s="31"/>
      <c r="Q28" s="50"/>
      <c r="R28" s="50"/>
      <c r="S28" s="9"/>
      <c r="T28" s="5"/>
      <c r="U28" s="6" t="str">
        <f t="shared" si="0"/>
        <v/>
      </c>
      <c r="V28" s="5"/>
      <c r="W28" s="6" t="str">
        <f t="shared" si="1"/>
        <v/>
      </c>
      <c r="X28" s="5"/>
      <c r="Y28" s="6" t="str">
        <f t="shared" si="2"/>
        <v/>
      </c>
      <c r="Z28" s="5"/>
      <c r="AA28" s="6" t="str">
        <f t="shared" si="3"/>
        <v/>
      </c>
      <c r="AB28" s="5"/>
      <c r="AC28" s="6" t="str">
        <f t="shared" si="9"/>
        <v>-</v>
      </c>
      <c r="AE28" s="54" t="str">
        <f t="shared" si="4"/>
        <v/>
      </c>
      <c r="AF28" s="20" t="str">
        <f t="shared" si="5"/>
        <v/>
      </c>
      <c r="AG28" s="20">
        <f t="shared" si="6"/>
        <v>0</v>
      </c>
      <c r="AH28" s="20">
        <f t="shared" si="7"/>
        <v>0</v>
      </c>
      <c r="AI28" s="41" t="str">
        <f t="shared" si="10"/>
        <v/>
      </c>
    </row>
    <row r="29" spans="1:35" x14ac:dyDescent="0.25">
      <c r="A29" s="17">
        <v>23</v>
      </c>
      <c r="B29" s="35"/>
      <c r="C29" s="20"/>
      <c r="D29" s="11"/>
      <c r="E29" s="20"/>
      <c r="F29" s="30"/>
      <c r="G29" s="49"/>
      <c r="H29" s="49"/>
      <c r="I29" s="8"/>
      <c r="K29" s="30"/>
      <c r="L29" s="49"/>
      <c r="M29" s="49"/>
      <c r="N29" s="8"/>
      <c r="O29" s="20"/>
      <c r="P29" s="30"/>
      <c r="Q29" s="49"/>
      <c r="R29" s="49"/>
      <c r="S29" s="8"/>
      <c r="U29" s="3" t="str">
        <f t="shared" si="0"/>
        <v/>
      </c>
      <c r="W29" s="3" t="str">
        <f t="shared" si="1"/>
        <v/>
      </c>
      <c r="Y29" s="3" t="str">
        <f t="shared" si="2"/>
        <v/>
      </c>
      <c r="AA29" s="3" t="str">
        <f t="shared" si="3"/>
        <v/>
      </c>
      <c r="AC29" s="3" t="str">
        <f t="shared" si="9"/>
        <v>-</v>
      </c>
      <c r="AE29" s="54" t="str">
        <f t="shared" si="4"/>
        <v/>
      </c>
      <c r="AF29" s="20" t="str">
        <f t="shared" si="5"/>
        <v/>
      </c>
      <c r="AG29" s="20">
        <f t="shared" si="6"/>
        <v>0</v>
      </c>
      <c r="AH29" s="20">
        <f t="shared" si="7"/>
        <v>0</v>
      </c>
      <c r="AI29" s="41" t="str">
        <f t="shared" si="10"/>
        <v/>
      </c>
    </row>
    <row r="30" spans="1:35" x14ac:dyDescent="0.25">
      <c r="A30" s="18">
        <v>24</v>
      </c>
      <c r="B30" s="34"/>
      <c r="C30" s="21"/>
      <c r="D30" s="12"/>
      <c r="E30" s="21"/>
      <c r="F30" s="31"/>
      <c r="G30" s="50"/>
      <c r="H30" s="50"/>
      <c r="I30" s="9"/>
      <c r="J30" s="5"/>
      <c r="K30" s="31"/>
      <c r="L30" s="50"/>
      <c r="M30" s="50"/>
      <c r="N30" s="9"/>
      <c r="O30" s="21"/>
      <c r="P30" s="31"/>
      <c r="Q30" s="50"/>
      <c r="R30" s="50"/>
      <c r="S30" s="9"/>
      <c r="T30" s="5"/>
      <c r="U30" s="6" t="str">
        <f t="shared" si="0"/>
        <v/>
      </c>
      <c r="V30" s="5"/>
      <c r="W30" s="6" t="str">
        <f t="shared" si="1"/>
        <v/>
      </c>
      <c r="X30" s="5"/>
      <c r="Y30" s="6" t="str">
        <f t="shared" si="2"/>
        <v/>
      </c>
      <c r="Z30" s="5"/>
      <c r="AA30" s="6" t="str">
        <f t="shared" si="3"/>
        <v/>
      </c>
      <c r="AB30" s="5"/>
      <c r="AC30" s="6" t="str">
        <f t="shared" si="9"/>
        <v>-</v>
      </c>
      <c r="AE30" s="54" t="str">
        <f t="shared" si="4"/>
        <v/>
      </c>
      <c r="AF30" s="20" t="str">
        <f t="shared" si="5"/>
        <v/>
      </c>
      <c r="AG30" s="20">
        <f t="shared" si="6"/>
        <v>0</v>
      </c>
      <c r="AH30" s="20">
        <f t="shared" si="7"/>
        <v>0</v>
      </c>
      <c r="AI30" s="41" t="str">
        <f t="shared" si="10"/>
        <v/>
      </c>
    </row>
    <row r="31" spans="1:35" x14ac:dyDescent="0.25">
      <c r="A31" s="17">
        <v>25</v>
      </c>
      <c r="B31" s="35"/>
      <c r="C31" s="20"/>
      <c r="D31" s="11"/>
      <c r="E31" s="20"/>
      <c r="F31" s="30"/>
      <c r="G31" s="49"/>
      <c r="H31" s="49"/>
      <c r="I31" s="8"/>
      <c r="K31" s="30"/>
      <c r="L31" s="49"/>
      <c r="M31" s="49"/>
      <c r="N31" s="8"/>
      <c r="O31" s="20"/>
      <c r="P31" s="30"/>
      <c r="Q31" s="49"/>
      <c r="R31" s="49"/>
      <c r="S31" s="8"/>
      <c r="U31" s="3" t="str">
        <f t="shared" si="0"/>
        <v/>
      </c>
      <c r="W31" s="3" t="str">
        <f t="shared" si="1"/>
        <v/>
      </c>
      <c r="Y31" s="3" t="str">
        <f t="shared" si="2"/>
        <v/>
      </c>
      <c r="AA31" s="3" t="str">
        <f t="shared" si="3"/>
        <v/>
      </c>
      <c r="AC31" s="3" t="str">
        <f t="shared" si="9"/>
        <v>-</v>
      </c>
      <c r="AE31" s="54" t="str">
        <f t="shared" si="4"/>
        <v/>
      </c>
      <c r="AF31" s="20" t="str">
        <f t="shared" si="5"/>
        <v/>
      </c>
      <c r="AG31" s="20">
        <f t="shared" si="6"/>
        <v>0</v>
      </c>
      <c r="AH31" s="20">
        <f t="shared" si="7"/>
        <v>0</v>
      </c>
      <c r="AI31" s="41" t="str">
        <f t="shared" si="10"/>
        <v/>
      </c>
    </row>
    <row r="32" spans="1:35" x14ac:dyDescent="0.25">
      <c r="A32" s="18">
        <v>26</v>
      </c>
      <c r="B32" s="34"/>
      <c r="C32" s="21"/>
      <c r="D32" s="12"/>
      <c r="E32" s="21"/>
      <c r="F32" s="31"/>
      <c r="G32" s="50"/>
      <c r="H32" s="50"/>
      <c r="I32" s="9"/>
      <c r="J32" s="5"/>
      <c r="K32" s="31"/>
      <c r="L32" s="50"/>
      <c r="M32" s="50"/>
      <c r="N32" s="9"/>
      <c r="O32" s="21"/>
      <c r="P32" s="31"/>
      <c r="Q32" s="50"/>
      <c r="R32" s="50"/>
      <c r="S32" s="9"/>
      <c r="T32" s="5"/>
      <c r="U32" s="6" t="str">
        <f t="shared" si="0"/>
        <v/>
      </c>
      <c r="V32" s="5"/>
      <c r="W32" s="6" t="str">
        <f t="shared" si="1"/>
        <v/>
      </c>
      <c r="X32" s="5"/>
      <c r="Y32" s="6" t="str">
        <f t="shared" si="2"/>
        <v/>
      </c>
      <c r="Z32" s="5"/>
      <c r="AA32" s="6" t="str">
        <f t="shared" si="3"/>
        <v/>
      </c>
      <c r="AB32" s="5"/>
      <c r="AC32" s="6" t="str">
        <f t="shared" si="9"/>
        <v>-</v>
      </c>
      <c r="AE32" s="54" t="str">
        <f t="shared" si="4"/>
        <v/>
      </c>
      <c r="AF32" s="20" t="str">
        <f t="shared" si="5"/>
        <v/>
      </c>
      <c r="AG32" s="20">
        <f t="shared" si="6"/>
        <v>0</v>
      </c>
      <c r="AH32" s="20">
        <f t="shared" si="7"/>
        <v>0</v>
      </c>
      <c r="AI32" s="41" t="str">
        <f t="shared" si="10"/>
        <v/>
      </c>
    </row>
    <row r="33" spans="1:35" x14ac:dyDescent="0.25">
      <c r="A33" s="17">
        <v>27</v>
      </c>
      <c r="B33" s="35"/>
      <c r="C33" s="20"/>
      <c r="D33" s="11"/>
      <c r="E33" s="20"/>
      <c r="F33" s="30"/>
      <c r="G33" s="49"/>
      <c r="H33" s="49"/>
      <c r="I33" s="8"/>
      <c r="K33" s="30"/>
      <c r="L33" s="49"/>
      <c r="M33" s="49"/>
      <c r="N33" s="8"/>
      <c r="O33" s="20"/>
      <c r="P33" s="30"/>
      <c r="Q33" s="49"/>
      <c r="R33" s="49"/>
      <c r="S33" s="8"/>
      <c r="U33" s="3" t="str">
        <f t="shared" si="0"/>
        <v/>
      </c>
      <c r="W33" s="3" t="str">
        <f t="shared" si="1"/>
        <v/>
      </c>
      <c r="Y33" s="3" t="str">
        <f t="shared" si="2"/>
        <v/>
      </c>
      <c r="AA33" s="3" t="str">
        <f t="shared" si="3"/>
        <v/>
      </c>
      <c r="AC33" s="3" t="str">
        <f t="shared" si="9"/>
        <v>-</v>
      </c>
      <c r="AE33" s="54" t="str">
        <f t="shared" si="4"/>
        <v/>
      </c>
      <c r="AF33" s="20" t="str">
        <f t="shared" si="5"/>
        <v/>
      </c>
      <c r="AG33" s="20">
        <f t="shared" si="6"/>
        <v>0</v>
      </c>
      <c r="AH33" s="20">
        <f t="shared" si="7"/>
        <v>0</v>
      </c>
      <c r="AI33" s="41" t="str">
        <f t="shared" si="10"/>
        <v/>
      </c>
    </row>
    <row r="34" spans="1:35" x14ac:dyDescent="0.25">
      <c r="A34" s="18">
        <v>28</v>
      </c>
      <c r="B34" s="34"/>
      <c r="C34" s="21"/>
      <c r="D34" s="12"/>
      <c r="E34" s="21"/>
      <c r="F34" s="31"/>
      <c r="G34" s="50"/>
      <c r="H34" s="50"/>
      <c r="I34" s="9"/>
      <c r="J34" s="5"/>
      <c r="K34" s="31"/>
      <c r="L34" s="50"/>
      <c r="M34" s="50"/>
      <c r="N34" s="9"/>
      <c r="O34" s="21"/>
      <c r="P34" s="31"/>
      <c r="Q34" s="50"/>
      <c r="R34" s="50"/>
      <c r="S34" s="9"/>
      <c r="T34" s="5"/>
      <c r="U34" s="6" t="str">
        <f t="shared" si="0"/>
        <v/>
      </c>
      <c r="V34" s="5"/>
      <c r="W34" s="6" t="str">
        <f t="shared" si="1"/>
        <v/>
      </c>
      <c r="X34" s="5"/>
      <c r="Y34" s="6" t="str">
        <f t="shared" si="2"/>
        <v/>
      </c>
      <c r="Z34" s="5"/>
      <c r="AA34" s="6" t="str">
        <f t="shared" si="3"/>
        <v/>
      </c>
      <c r="AB34" s="5"/>
      <c r="AC34" s="6" t="str">
        <f t="shared" si="9"/>
        <v>-</v>
      </c>
      <c r="AE34" s="54" t="str">
        <f t="shared" si="4"/>
        <v/>
      </c>
      <c r="AF34" s="20" t="str">
        <f t="shared" si="5"/>
        <v/>
      </c>
      <c r="AG34" s="20">
        <f t="shared" si="6"/>
        <v>0</v>
      </c>
      <c r="AH34" s="20">
        <f t="shared" si="7"/>
        <v>0</v>
      </c>
      <c r="AI34" s="41" t="str">
        <f t="shared" si="10"/>
        <v/>
      </c>
    </row>
    <row r="35" spans="1:35" x14ac:dyDescent="0.25">
      <c r="A35" s="17">
        <v>29</v>
      </c>
      <c r="B35" s="35"/>
      <c r="C35" s="20"/>
      <c r="D35" s="11"/>
      <c r="E35" s="20"/>
      <c r="F35" s="30"/>
      <c r="G35" s="49"/>
      <c r="H35" s="49"/>
      <c r="I35" s="8"/>
      <c r="K35" s="30"/>
      <c r="L35" s="49"/>
      <c r="M35" s="49"/>
      <c r="N35" s="8"/>
      <c r="O35" s="20"/>
      <c r="P35" s="30"/>
      <c r="Q35" s="49"/>
      <c r="R35" s="49"/>
      <c r="S35" s="8"/>
      <c r="U35" s="3" t="str">
        <f t="shared" si="0"/>
        <v/>
      </c>
      <c r="W35" s="3" t="str">
        <f t="shared" si="1"/>
        <v/>
      </c>
      <c r="Y35" s="3" t="str">
        <f t="shared" si="2"/>
        <v/>
      </c>
      <c r="AA35" s="3" t="str">
        <f t="shared" si="3"/>
        <v/>
      </c>
      <c r="AC35" s="3" t="str">
        <f t="shared" si="9"/>
        <v>-</v>
      </c>
      <c r="AE35" s="54" t="str">
        <f t="shared" si="4"/>
        <v/>
      </c>
      <c r="AF35" s="20" t="str">
        <f t="shared" si="5"/>
        <v/>
      </c>
      <c r="AG35" s="20">
        <f t="shared" si="6"/>
        <v>0</v>
      </c>
      <c r="AH35" s="20">
        <f t="shared" si="7"/>
        <v>0</v>
      </c>
      <c r="AI35" s="41" t="str">
        <f t="shared" si="10"/>
        <v/>
      </c>
    </row>
    <row r="36" spans="1:35" x14ac:dyDescent="0.25">
      <c r="A36" s="18">
        <v>30</v>
      </c>
      <c r="B36" s="34"/>
      <c r="C36" s="21"/>
      <c r="D36" s="12"/>
      <c r="E36" s="21"/>
      <c r="F36" s="31"/>
      <c r="G36" s="50"/>
      <c r="H36" s="50"/>
      <c r="I36" s="9"/>
      <c r="J36" s="5"/>
      <c r="K36" s="31"/>
      <c r="L36" s="50"/>
      <c r="M36" s="50"/>
      <c r="N36" s="9"/>
      <c r="O36" s="21"/>
      <c r="P36" s="31"/>
      <c r="Q36" s="50"/>
      <c r="R36" s="50"/>
      <c r="S36" s="9"/>
      <c r="T36" s="5"/>
      <c r="U36" s="6" t="str">
        <f t="shared" si="0"/>
        <v/>
      </c>
      <c r="V36" s="5"/>
      <c r="W36" s="6" t="str">
        <f t="shared" si="1"/>
        <v/>
      </c>
      <c r="X36" s="5"/>
      <c r="Y36" s="6" t="str">
        <f t="shared" si="2"/>
        <v/>
      </c>
      <c r="Z36" s="5"/>
      <c r="AA36" s="6" t="str">
        <f t="shared" si="3"/>
        <v/>
      </c>
      <c r="AB36" s="5"/>
      <c r="AC36" s="6" t="str">
        <f t="shared" si="9"/>
        <v>-</v>
      </c>
      <c r="AE36" s="54" t="str">
        <f t="shared" si="4"/>
        <v/>
      </c>
      <c r="AF36" s="20" t="str">
        <f t="shared" si="5"/>
        <v/>
      </c>
      <c r="AG36" s="20">
        <f t="shared" si="6"/>
        <v>0</v>
      </c>
      <c r="AH36" s="20">
        <f t="shared" si="7"/>
        <v>0</v>
      </c>
      <c r="AI36" s="41" t="str">
        <f t="shared" si="10"/>
        <v/>
      </c>
    </row>
    <row r="37" spans="1:35" x14ac:dyDescent="0.25">
      <c r="A37" s="17">
        <v>31</v>
      </c>
      <c r="B37" s="35"/>
      <c r="C37" s="20"/>
      <c r="D37" s="11"/>
      <c r="E37" s="20"/>
      <c r="F37" s="30"/>
      <c r="G37" s="49"/>
      <c r="H37" s="49"/>
      <c r="I37" s="8"/>
      <c r="K37" s="30"/>
      <c r="L37" s="49"/>
      <c r="M37" s="49"/>
      <c r="N37" s="8"/>
      <c r="O37" s="20"/>
      <c r="P37" s="30"/>
      <c r="Q37" s="49"/>
      <c r="R37" s="49"/>
      <c r="S37" s="8"/>
      <c r="U37" s="3" t="str">
        <f t="shared" si="0"/>
        <v/>
      </c>
      <c r="W37" s="3" t="str">
        <f t="shared" si="1"/>
        <v/>
      </c>
      <c r="Y37" s="3" t="str">
        <f t="shared" si="2"/>
        <v/>
      </c>
      <c r="AA37" s="3" t="str">
        <f t="shared" si="3"/>
        <v/>
      </c>
      <c r="AC37" s="3" t="str">
        <f t="shared" si="9"/>
        <v>-</v>
      </c>
      <c r="AE37" s="54" t="str">
        <f t="shared" si="4"/>
        <v/>
      </c>
      <c r="AF37" s="20" t="str">
        <f t="shared" si="5"/>
        <v/>
      </c>
      <c r="AG37" s="20">
        <f t="shared" si="6"/>
        <v>0</v>
      </c>
      <c r="AH37" s="20">
        <f t="shared" si="7"/>
        <v>0</v>
      </c>
      <c r="AI37" s="41" t="str">
        <f t="shared" si="10"/>
        <v/>
      </c>
    </row>
    <row r="38" spans="1:35" x14ac:dyDescent="0.25">
      <c r="A38" s="18">
        <v>32</v>
      </c>
      <c r="B38" s="34"/>
      <c r="C38" s="21"/>
      <c r="D38" s="12"/>
      <c r="E38" s="21"/>
      <c r="F38" s="31"/>
      <c r="G38" s="50"/>
      <c r="H38" s="50"/>
      <c r="I38" s="9"/>
      <c r="J38" s="5"/>
      <c r="K38" s="31"/>
      <c r="L38" s="50"/>
      <c r="M38" s="50"/>
      <c r="N38" s="9"/>
      <c r="O38" s="21"/>
      <c r="P38" s="31"/>
      <c r="Q38" s="50"/>
      <c r="R38" s="50"/>
      <c r="S38" s="9"/>
      <c r="T38" s="5"/>
      <c r="U38" s="6" t="str">
        <f t="shared" si="0"/>
        <v/>
      </c>
      <c r="V38" s="5"/>
      <c r="W38" s="6" t="str">
        <f t="shared" si="1"/>
        <v/>
      </c>
      <c r="X38" s="5"/>
      <c r="Y38" s="6" t="str">
        <f t="shared" si="2"/>
        <v/>
      </c>
      <c r="Z38" s="5"/>
      <c r="AA38" s="6" t="str">
        <f t="shared" si="3"/>
        <v/>
      </c>
      <c r="AB38" s="5"/>
      <c r="AC38" s="6" t="str">
        <f t="shared" si="9"/>
        <v>-</v>
      </c>
      <c r="AE38" s="54" t="str">
        <f t="shared" si="4"/>
        <v/>
      </c>
      <c r="AF38" s="20" t="str">
        <f t="shared" si="5"/>
        <v/>
      </c>
      <c r="AG38" s="20">
        <f t="shared" si="6"/>
        <v>0</v>
      </c>
      <c r="AH38" s="20">
        <f t="shared" si="7"/>
        <v>0</v>
      </c>
      <c r="AI38" s="41" t="str">
        <f t="shared" si="10"/>
        <v/>
      </c>
    </row>
    <row r="39" spans="1:35" x14ac:dyDescent="0.25">
      <c r="A39" s="17">
        <v>33</v>
      </c>
      <c r="B39" s="35"/>
      <c r="C39" s="20"/>
      <c r="D39" s="11"/>
      <c r="E39" s="20"/>
      <c r="F39" s="30"/>
      <c r="G39" s="49"/>
      <c r="H39" s="49"/>
      <c r="I39" s="8"/>
      <c r="K39" s="30"/>
      <c r="L39" s="49"/>
      <c r="M39" s="49"/>
      <c r="N39" s="8"/>
      <c r="O39" s="20"/>
      <c r="P39" s="30"/>
      <c r="Q39" s="49"/>
      <c r="R39" s="49"/>
      <c r="S39" s="8"/>
      <c r="U39" s="3" t="str">
        <f t="shared" si="0"/>
        <v/>
      </c>
      <c r="W39" s="3" t="str">
        <f t="shared" si="1"/>
        <v/>
      </c>
      <c r="Y39" s="3" t="str">
        <f t="shared" si="2"/>
        <v/>
      </c>
      <c r="AA39" s="3" t="str">
        <f t="shared" si="3"/>
        <v/>
      </c>
      <c r="AC39" s="3" t="str">
        <f t="shared" si="9"/>
        <v>-</v>
      </c>
      <c r="AE39" s="54" t="str">
        <f t="shared" si="4"/>
        <v/>
      </c>
      <c r="AF39" s="20" t="str">
        <f t="shared" si="5"/>
        <v/>
      </c>
      <c r="AG39" s="20">
        <f t="shared" si="6"/>
        <v>0</v>
      </c>
      <c r="AH39" s="20">
        <f t="shared" si="7"/>
        <v>0</v>
      </c>
      <c r="AI39" s="41" t="str">
        <f t="shared" si="10"/>
        <v/>
      </c>
    </row>
    <row r="40" spans="1:35" x14ac:dyDescent="0.25">
      <c r="A40" s="18">
        <v>34</v>
      </c>
      <c r="B40" s="34"/>
      <c r="C40" s="21"/>
      <c r="D40" s="12"/>
      <c r="E40" s="21"/>
      <c r="F40" s="31"/>
      <c r="G40" s="50"/>
      <c r="H40" s="50"/>
      <c r="I40" s="9"/>
      <c r="J40" s="5"/>
      <c r="K40" s="31"/>
      <c r="L40" s="50"/>
      <c r="M40" s="50"/>
      <c r="N40" s="9"/>
      <c r="O40" s="21"/>
      <c r="P40" s="31"/>
      <c r="Q40" s="50"/>
      <c r="R40" s="50"/>
      <c r="S40" s="9"/>
      <c r="T40" s="5"/>
      <c r="U40" s="6" t="str">
        <f t="shared" si="0"/>
        <v/>
      </c>
      <c r="V40" s="5"/>
      <c r="W40" s="6" t="str">
        <f t="shared" si="1"/>
        <v/>
      </c>
      <c r="X40" s="5"/>
      <c r="Y40" s="6" t="str">
        <f t="shared" si="2"/>
        <v/>
      </c>
      <c r="Z40" s="5"/>
      <c r="AA40" s="6" t="str">
        <f t="shared" si="3"/>
        <v/>
      </c>
      <c r="AB40" s="5"/>
      <c r="AC40" s="6" t="str">
        <f t="shared" si="9"/>
        <v>-</v>
      </c>
      <c r="AE40" s="54" t="str">
        <f t="shared" si="4"/>
        <v/>
      </c>
      <c r="AF40" s="20" t="str">
        <f t="shared" si="5"/>
        <v/>
      </c>
      <c r="AG40" s="20">
        <f t="shared" si="6"/>
        <v>0</v>
      </c>
      <c r="AH40" s="20">
        <f t="shared" si="7"/>
        <v>0</v>
      </c>
      <c r="AI40" s="41" t="str">
        <f t="shared" si="10"/>
        <v/>
      </c>
    </row>
    <row r="41" spans="1:35" x14ac:dyDescent="0.25">
      <c r="A41" s="17">
        <v>35</v>
      </c>
      <c r="B41" s="35"/>
      <c r="C41" s="20"/>
      <c r="D41" s="11"/>
      <c r="E41" s="20"/>
      <c r="F41" s="30"/>
      <c r="G41" s="49"/>
      <c r="H41" s="49"/>
      <c r="I41" s="8"/>
      <c r="K41" s="30"/>
      <c r="L41" s="49"/>
      <c r="M41" s="49"/>
      <c r="N41" s="8"/>
      <c r="O41" s="20"/>
      <c r="P41" s="30"/>
      <c r="Q41" s="49"/>
      <c r="R41" s="49"/>
      <c r="S41" s="8"/>
      <c r="U41" s="3" t="str">
        <f t="shared" si="0"/>
        <v/>
      </c>
      <c r="W41" s="3" t="str">
        <f t="shared" si="1"/>
        <v/>
      </c>
      <c r="Y41" s="3" t="str">
        <f t="shared" si="2"/>
        <v/>
      </c>
      <c r="AA41" s="3" t="str">
        <f t="shared" si="3"/>
        <v/>
      </c>
      <c r="AC41" s="3" t="str">
        <f t="shared" si="9"/>
        <v>-</v>
      </c>
      <c r="AE41" s="54" t="str">
        <f t="shared" si="4"/>
        <v/>
      </c>
      <c r="AF41" s="20" t="str">
        <f t="shared" si="5"/>
        <v/>
      </c>
      <c r="AG41" s="20">
        <f t="shared" si="6"/>
        <v>0</v>
      </c>
      <c r="AH41" s="20">
        <f t="shared" si="7"/>
        <v>0</v>
      </c>
      <c r="AI41" s="41" t="str">
        <f t="shared" si="10"/>
        <v/>
      </c>
    </row>
    <row r="42" spans="1:35" x14ac:dyDescent="0.25">
      <c r="A42" s="18">
        <v>36</v>
      </c>
      <c r="B42" s="34"/>
      <c r="C42" s="21"/>
      <c r="D42" s="12"/>
      <c r="E42" s="21"/>
      <c r="F42" s="31"/>
      <c r="G42" s="50"/>
      <c r="H42" s="50"/>
      <c r="I42" s="9"/>
      <c r="J42" s="5"/>
      <c r="K42" s="31"/>
      <c r="L42" s="50"/>
      <c r="M42" s="50"/>
      <c r="N42" s="9"/>
      <c r="O42" s="21"/>
      <c r="P42" s="31"/>
      <c r="Q42" s="50"/>
      <c r="R42" s="50"/>
      <c r="S42" s="9"/>
      <c r="T42" s="5"/>
      <c r="U42" s="6" t="str">
        <f t="shared" si="0"/>
        <v/>
      </c>
      <c r="V42" s="5"/>
      <c r="W42" s="6" t="str">
        <f t="shared" si="1"/>
        <v/>
      </c>
      <c r="X42" s="5"/>
      <c r="Y42" s="6" t="str">
        <f t="shared" si="2"/>
        <v/>
      </c>
      <c r="Z42" s="5"/>
      <c r="AA42" s="6" t="str">
        <f t="shared" si="3"/>
        <v/>
      </c>
      <c r="AB42" s="5"/>
      <c r="AC42" s="6" t="str">
        <f t="shared" si="9"/>
        <v>-</v>
      </c>
      <c r="AE42" s="54" t="str">
        <f t="shared" si="4"/>
        <v/>
      </c>
      <c r="AF42" s="20" t="str">
        <f t="shared" si="5"/>
        <v/>
      </c>
      <c r="AG42" s="20">
        <f t="shared" si="6"/>
        <v>0</v>
      </c>
      <c r="AH42" s="20">
        <f t="shared" si="7"/>
        <v>0</v>
      </c>
      <c r="AI42" s="41" t="str">
        <f t="shared" si="10"/>
        <v/>
      </c>
    </row>
    <row r="43" spans="1:35" x14ac:dyDescent="0.25">
      <c r="A43" s="17">
        <v>37</v>
      </c>
      <c r="B43" s="35"/>
      <c r="C43" s="20"/>
      <c r="D43" s="11"/>
      <c r="E43" s="20"/>
      <c r="F43" s="30"/>
      <c r="G43" s="49"/>
      <c r="H43" s="49"/>
      <c r="I43" s="8"/>
      <c r="K43" s="30"/>
      <c r="L43" s="49"/>
      <c r="M43" s="49"/>
      <c r="N43" s="8"/>
      <c r="O43" s="20"/>
      <c r="P43" s="30"/>
      <c r="Q43" s="49"/>
      <c r="R43" s="49"/>
      <c r="S43" s="8"/>
      <c r="U43" s="3" t="str">
        <f t="shared" si="0"/>
        <v/>
      </c>
      <c r="W43" s="3" t="str">
        <f t="shared" si="1"/>
        <v/>
      </c>
      <c r="Y43" s="3" t="str">
        <f t="shared" si="2"/>
        <v/>
      </c>
      <c r="AA43" s="3" t="str">
        <f t="shared" si="3"/>
        <v/>
      </c>
      <c r="AC43" s="3" t="str">
        <f t="shared" si="9"/>
        <v>-</v>
      </c>
      <c r="AE43" s="54" t="str">
        <f t="shared" si="4"/>
        <v/>
      </c>
      <c r="AF43" s="20" t="str">
        <f t="shared" si="5"/>
        <v/>
      </c>
      <c r="AG43" s="20">
        <f t="shared" si="6"/>
        <v>0</v>
      </c>
      <c r="AH43" s="20">
        <f t="shared" si="7"/>
        <v>0</v>
      </c>
      <c r="AI43" s="41" t="str">
        <f t="shared" si="10"/>
        <v/>
      </c>
    </row>
    <row r="44" spans="1:35" x14ac:dyDescent="0.25">
      <c r="A44" s="18">
        <v>38</v>
      </c>
      <c r="B44" s="34"/>
      <c r="C44" s="21"/>
      <c r="D44" s="12"/>
      <c r="E44" s="21"/>
      <c r="F44" s="31"/>
      <c r="G44" s="50"/>
      <c r="H44" s="50"/>
      <c r="I44" s="9"/>
      <c r="J44" s="5"/>
      <c r="K44" s="31"/>
      <c r="L44" s="50"/>
      <c r="M44" s="50"/>
      <c r="N44" s="9"/>
      <c r="O44" s="21"/>
      <c r="P44" s="31"/>
      <c r="Q44" s="50"/>
      <c r="R44" s="50"/>
      <c r="S44" s="9"/>
      <c r="T44" s="5"/>
      <c r="U44" s="6" t="str">
        <f t="shared" si="0"/>
        <v/>
      </c>
      <c r="V44" s="5"/>
      <c r="W44" s="6" t="str">
        <f t="shared" si="1"/>
        <v/>
      </c>
      <c r="X44" s="5"/>
      <c r="Y44" s="6" t="str">
        <f t="shared" si="2"/>
        <v/>
      </c>
      <c r="Z44" s="5"/>
      <c r="AA44" s="6" t="str">
        <f t="shared" si="3"/>
        <v/>
      </c>
      <c r="AB44" s="5"/>
      <c r="AC44" s="6" t="str">
        <f t="shared" si="9"/>
        <v>-</v>
      </c>
      <c r="AE44" s="54" t="str">
        <f t="shared" si="4"/>
        <v/>
      </c>
      <c r="AF44" s="20" t="str">
        <f t="shared" si="5"/>
        <v/>
      </c>
      <c r="AG44" s="20">
        <f t="shared" si="6"/>
        <v>0</v>
      </c>
      <c r="AH44" s="20">
        <f t="shared" si="7"/>
        <v>0</v>
      </c>
      <c r="AI44" s="41" t="str">
        <f t="shared" si="10"/>
        <v/>
      </c>
    </row>
    <row r="45" spans="1:35" x14ac:dyDescent="0.25">
      <c r="A45" s="17">
        <v>39</v>
      </c>
      <c r="B45" s="35"/>
      <c r="C45" s="20"/>
      <c r="D45" s="11"/>
      <c r="E45" s="20"/>
      <c r="F45" s="30"/>
      <c r="G45" s="49"/>
      <c r="H45" s="49"/>
      <c r="I45" s="8"/>
      <c r="K45" s="30"/>
      <c r="L45" s="49"/>
      <c r="M45" s="49"/>
      <c r="N45" s="8"/>
      <c r="O45" s="20"/>
      <c r="P45" s="30"/>
      <c r="Q45" s="49"/>
      <c r="R45" s="49"/>
      <c r="S45" s="8"/>
      <c r="U45" s="3" t="str">
        <f t="shared" si="0"/>
        <v/>
      </c>
      <c r="W45" s="3" t="str">
        <f t="shared" si="1"/>
        <v/>
      </c>
      <c r="Y45" s="3" t="str">
        <f t="shared" si="2"/>
        <v/>
      </c>
      <c r="AA45" s="3" t="str">
        <f t="shared" si="3"/>
        <v/>
      </c>
      <c r="AC45" s="3" t="str">
        <f t="shared" si="9"/>
        <v>-</v>
      </c>
      <c r="AE45" s="54" t="str">
        <f t="shared" si="4"/>
        <v/>
      </c>
      <c r="AF45" s="20" t="str">
        <f t="shared" si="5"/>
        <v/>
      </c>
      <c r="AG45" s="20">
        <f t="shared" si="6"/>
        <v>0</v>
      </c>
      <c r="AH45" s="20">
        <f t="shared" si="7"/>
        <v>0</v>
      </c>
      <c r="AI45" s="41" t="str">
        <f t="shared" si="10"/>
        <v/>
      </c>
    </row>
    <row r="46" spans="1:35" x14ac:dyDescent="0.25">
      <c r="A46" s="18">
        <v>40</v>
      </c>
      <c r="B46" s="34"/>
      <c r="C46" s="21"/>
      <c r="D46" s="12"/>
      <c r="E46" s="21"/>
      <c r="F46" s="31"/>
      <c r="G46" s="50"/>
      <c r="H46" s="50"/>
      <c r="I46" s="9"/>
      <c r="J46" s="5"/>
      <c r="K46" s="31"/>
      <c r="L46" s="50"/>
      <c r="M46" s="50"/>
      <c r="N46" s="9"/>
      <c r="O46" s="21"/>
      <c r="P46" s="31"/>
      <c r="Q46" s="50"/>
      <c r="R46" s="50"/>
      <c r="S46" s="9"/>
      <c r="T46" s="5"/>
      <c r="U46" s="6" t="str">
        <f t="shared" si="0"/>
        <v/>
      </c>
      <c r="V46" s="5"/>
      <c r="W46" s="6" t="str">
        <f t="shared" si="1"/>
        <v/>
      </c>
      <c r="X46" s="5"/>
      <c r="Y46" s="6" t="str">
        <f t="shared" si="2"/>
        <v/>
      </c>
      <c r="Z46" s="5"/>
      <c r="AA46" s="6" t="str">
        <f t="shared" si="3"/>
        <v/>
      </c>
      <c r="AB46" s="5"/>
      <c r="AC46" s="6" t="str">
        <f t="shared" si="9"/>
        <v>-</v>
      </c>
      <c r="AE46" s="54" t="str">
        <f t="shared" si="4"/>
        <v/>
      </c>
      <c r="AF46" s="20" t="str">
        <f t="shared" si="5"/>
        <v/>
      </c>
      <c r="AG46" s="20">
        <f t="shared" si="6"/>
        <v>0</v>
      </c>
      <c r="AH46" s="20">
        <f t="shared" si="7"/>
        <v>0</v>
      </c>
      <c r="AI46" s="41" t="str">
        <f t="shared" si="10"/>
        <v/>
      </c>
    </row>
    <row r="47" spans="1:35" x14ac:dyDescent="0.25">
      <c r="A47" s="17">
        <v>41</v>
      </c>
      <c r="B47" s="35"/>
      <c r="C47" s="20"/>
      <c r="D47" s="11"/>
      <c r="E47" s="20"/>
      <c r="F47" s="30"/>
      <c r="G47" s="49"/>
      <c r="H47" s="49"/>
      <c r="I47" s="8"/>
      <c r="K47" s="30"/>
      <c r="L47" s="49"/>
      <c r="M47" s="49"/>
      <c r="N47" s="8"/>
      <c r="O47" s="20"/>
      <c r="P47" s="30"/>
      <c r="Q47" s="49"/>
      <c r="R47" s="49"/>
      <c r="S47" s="8"/>
      <c r="U47" s="3" t="str">
        <f t="shared" si="0"/>
        <v/>
      </c>
      <c r="W47" s="3" t="str">
        <f t="shared" si="1"/>
        <v/>
      </c>
      <c r="Y47" s="3" t="str">
        <f t="shared" si="2"/>
        <v/>
      </c>
      <c r="AA47" s="3" t="str">
        <f t="shared" si="3"/>
        <v/>
      </c>
      <c r="AC47" s="3" t="str">
        <f t="shared" si="9"/>
        <v>-</v>
      </c>
      <c r="AE47" s="54" t="str">
        <f t="shared" si="4"/>
        <v/>
      </c>
      <c r="AF47" s="20" t="str">
        <f t="shared" si="5"/>
        <v/>
      </c>
      <c r="AG47" s="20">
        <f t="shared" si="6"/>
        <v>0</v>
      </c>
      <c r="AH47" s="20">
        <f t="shared" si="7"/>
        <v>0</v>
      </c>
      <c r="AI47" s="41" t="str">
        <f t="shared" si="10"/>
        <v/>
      </c>
    </row>
    <row r="48" spans="1:35" x14ac:dyDescent="0.25">
      <c r="A48" s="18">
        <v>42</v>
      </c>
      <c r="B48" s="34"/>
      <c r="C48" s="21"/>
      <c r="D48" s="12"/>
      <c r="E48" s="21"/>
      <c r="F48" s="31"/>
      <c r="G48" s="50"/>
      <c r="H48" s="50"/>
      <c r="I48" s="9"/>
      <c r="J48" s="5"/>
      <c r="K48" s="31"/>
      <c r="L48" s="50"/>
      <c r="M48" s="50"/>
      <c r="N48" s="9"/>
      <c r="O48" s="21"/>
      <c r="P48" s="31"/>
      <c r="Q48" s="50"/>
      <c r="R48" s="50"/>
      <c r="S48" s="9"/>
      <c r="T48" s="5"/>
      <c r="U48" s="6" t="str">
        <f t="shared" si="0"/>
        <v/>
      </c>
      <c r="V48" s="5"/>
      <c r="W48" s="6" t="str">
        <f t="shared" si="1"/>
        <v/>
      </c>
      <c r="X48" s="5"/>
      <c r="Y48" s="6" t="str">
        <f t="shared" si="2"/>
        <v/>
      </c>
      <c r="Z48" s="5"/>
      <c r="AA48" s="6" t="str">
        <f t="shared" si="3"/>
        <v/>
      </c>
      <c r="AB48" s="5"/>
      <c r="AC48" s="6" t="str">
        <f t="shared" si="9"/>
        <v>-</v>
      </c>
      <c r="AE48" s="54" t="str">
        <f t="shared" si="4"/>
        <v/>
      </c>
      <c r="AF48" s="20" t="str">
        <f t="shared" si="5"/>
        <v/>
      </c>
      <c r="AG48" s="20">
        <f t="shared" si="6"/>
        <v>0</v>
      </c>
      <c r="AH48" s="20">
        <f t="shared" si="7"/>
        <v>0</v>
      </c>
      <c r="AI48" s="41" t="str">
        <f t="shared" si="10"/>
        <v/>
      </c>
    </row>
    <row r="49" spans="1:35" x14ac:dyDescent="0.25">
      <c r="A49" s="17">
        <v>43</v>
      </c>
      <c r="B49" s="35"/>
      <c r="C49" s="20"/>
      <c r="D49" s="11"/>
      <c r="E49" s="20"/>
      <c r="F49" s="30"/>
      <c r="G49" s="49"/>
      <c r="H49" s="49"/>
      <c r="I49" s="8"/>
      <c r="K49" s="30"/>
      <c r="L49" s="49"/>
      <c r="M49" s="49"/>
      <c r="N49" s="8"/>
      <c r="O49" s="20"/>
      <c r="P49" s="30"/>
      <c r="Q49" s="49"/>
      <c r="R49" s="49"/>
      <c r="S49" s="8"/>
      <c r="U49" s="3" t="str">
        <f t="shared" si="0"/>
        <v/>
      </c>
      <c r="W49" s="3" t="str">
        <f t="shared" si="1"/>
        <v/>
      </c>
      <c r="Y49" s="3" t="str">
        <f t="shared" si="2"/>
        <v/>
      </c>
      <c r="AA49" s="3" t="str">
        <f t="shared" si="3"/>
        <v/>
      </c>
      <c r="AC49" s="3" t="str">
        <f t="shared" si="9"/>
        <v>-</v>
      </c>
      <c r="AE49" s="54" t="str">
        <f t="shared" si="4"/>
        <v/>
      </c>
      <c r="AF49" s="20" t="str">
        <f t="shared" si="5"/>
        <v/>
      </c>
      <c r="AG49" s="20">
        <f t="shared" si="6"/>
        <v>0</v>
      </c>
      <c r="AH49" s="20">
        <f t="shared" si="7"/>
        <v>0</v>
      </c>
      <c r="AI49" s="41" t="str">
        <f t="shared" si="10"/>
        <v/>
      </c>
    </row>
    <row r="50" spans="1:35" x14ac:dyDescent="0.25">
      <c r="A50" s="18">
        <v>44</v>
      </c>
      <c r="B50" s="34"/>
      <c r="C50" s="21"/>
      <c r="D50" s="12"/>
      <c r="E50" s="21"/>
      <c r="F50" s="31"/>
      <c r="G50" s="50"/>
      <c r="H50" s="50"/>
      <c r="I50" s="9"/>
      <c r="J50" s="5"/>
      <c r="K50" s="31"/>
      <c r="L50" s="50"/>
      <c r="M50" s="50"/>
      <c r="N50" s="9"/>
      <c r="O50" s="21"/>
      <c r="P50" s="31"/>
      <c r="Q50" s="50"/>
      <c r="R50" s="50"/>
      <c r="S50" s="9"/>
      <c r="T50" s="5"/>
      <c r="U50" s="6" t="str">
        <f t="shared" si="0"/>
        <v/>
      </c>
      <c r="V50" s="5"/>
      <c r="W50" s="6" t="str">
        <f t="shared" si="1"/>
        <v/>
      </c>
      <c r="X50" s="5"/>
      <c r="Y50" s="6" t="str">
        <f t="shared" si="2"/>
        <v/>
      </c>
      <c r="Z50" s="5"/>
      <c r="AA50" s="6" t="str">
        <f t="shared" si="3"/>
        <v/>
      </c>
      <c r="AB50" s="5"/>
      <c r="AC50" s="6" t="str">
        <f t="shared" si="9"/>
        <v>-</v>
      </c>
      <c r="AE50" s="54" t="str">
        <f t="shared" si="4"/>
        <v/>
      </c>
      <c r="AF50" s="20" t="str">
        <f t="shared" si="5"/>
        <v/>
      </c>
      <c r="AG50" s="20">
        <f t="shared" si="6"/>
        <v>0</v>
      </c>
      <c r="AH50" s="20">
        <f t="shared" si="7"/>
        <v>0</v>
      </c>
      <c r="AI50" s="41" t="str">
        <f t="shared" si="10"/>
        <v/>
      </c>
    </row>
    <row r="51" spans="1:35" x14ac:dyDescent="0.25">
      <c r="A51" s="17">
        <v>45</v>
      </c>
      <c r="B51" s="35"/>
      <c r="C51" s="20"/>
      <c r="D51" s="11"/>
      <c r="E51" s="20"/>
      <c r="F51" s="30"/>
      <c r="G51" s="49"/>
      <c r="H51" s="49"/>
      <c r="I51" s="8"/>
      <c r="K51" s="30"/>
      <c r="L51" s="49"/>
      <c r="M51" s="49"/>
      <c r="N51" s="8"/>
      <c r="O51" s="20"/>
      <c r="P51" s="30"/>
      <c r="Q51" s="49"/>
      <c r="R51" s="49"/>
      <c r="S51" s="8"/>
      <c r="U51" s="3" t="str">
        <f t="shared" si="0"/>
        <v/>
      </c>
      <c r="W51" s="3" t="str">
        <f t="shared" si="1"/>
        <v/>
      </c>
      <c r="Y51" s="3" t="str">
        <f t="shared" si="2"/>
        <v/>
      </c>
      <c r="AA51" s="3" t="str">
        <f t="shared" si="3"/>
        <v/>
      </c>
      <c r="AC51" s="3" t="str">
        <f t="shared" si="9"/>
        <v>-</v>
      </c>
      <c r="AE51" s="54" t="str">
        <f t="shared" si="4"/>
        <v/>
      </c>
      <c r="AF51" s="20" t="str">
        <f t="shared" si="5"/>
        <v/>
      </c>
      <c r="AG51" s="20">
        <f t="shared" si="6"/>
        <v>0</v>
      </c>
      <c r="AH51" s="20">
        <f t="shared" si="7"/>
        <v>0</v>
      </c>
      <c r="AI51" s="41" t="str">
        <f t="shared" si="10"/>
        <v/>
      </c>
    </row>
    <row r="52" spans="1:35" x14ac:dyDescent="0.25">
      <c r="A52" s="18">
        <v>46</v>
      </c>
      <c r="B52" s="34"/>
      <c r="C52" s="21"/>
      <c r="D52" s="12"/>
      <c r="E52" s="21"/>
      <c r="F52" s="31"/>
      <c r="G52" s="50"/>
      <c r="H52" s="50"/>
      <c r="I52" s="9"/>
      <c r="J52" s="5"/>
      <c r="K52" s="31"/>
      <c r="L52" s="50"/>
      <c r="M52" s="50"/>
      <c r="N52" s="9"/>
      <c r="O52" s="21"/>
      <c r="P52" s="31"/>
      <c r="Q52" s="50"/>
      <c r="R52" s="50"/>
      <c r="S52" s="9"/>
      <c r="T52" s="5"/>
      <c r="U52" s="6" t="str">
        <f t="shared" si="0"/>
        <v/>
      </c>
      <c r="V52" s="5"/>
      <c r="W52" s="6" t="str">
        <f t="shared" si="1"/>
        <v/>
      </c>
      <c r="X52" s="5"/>
      <c r="Y52" s="6" t="str">
        <f t="shared" si="2"/>
        <v/>
      </c>
      <c r="Z52" s="5"/>
      <c r="AA52" s="6" t="str">
        <f t="shared" si="3"/>
        <v/>
      </c>
      <c r="AB52" s="5"/>
      <c r="AC52" s="6" t="str">
        <f t="shared" si="9"/>
        <v>-</v>
      </c>
      <c r="AE52" s="54" t="str">
        <f t="shared" si="4"/>
        <v/>
      </c>
      <c r="AF52" s="20" t="str">
        <f t="shared" si="5"/>
        <v/>
      </c>
      <c r="AG52" s="20">
        <f t="shared" si="6"/>
        <v>0</v>
      </c>
      <c r="AH52" s="20">
        <f t="shared" si="7"/>
        <v>0</v>
      </c>
      <c r="AI52" s="41" t="str">
        <f t="shared" si="10"/>
        <v/>
      </c>
    </row>
    <row r="53" spans="1:35" x14ac:dyDescent="0.25">
      <c r="A53" s="17">
        <v>47</v>
      </c>
      <c r="B53" s="35"/>
      <c r="C53" s="20"/>
      <c r="D53" s="11"/>
      <c r="E53" s="20"/>
      <c r="F53" s="30"/>
      <c r="G53" s="49"/>
      <c r="H53" s="49"/>
      <c r="I53" s="8"/>
      <c r="K53" s="30"/>
      <c r="L53" s="49"/>
      <c r="M53" s="49"/>
      <c r="N53" s="8"/>
      <c r="O53" s="20"/>
      <c r="P53" s="30"/>
      <c r="Q53" s="49"/>
      <c r="R53" s="49"/>
      <c r="S53" s="8"/>
      <c r="U53" s="3" t="str">
        <f t="shared" si="0"/>
        <v/>
      </c>
      <c r="W53" s="3" t="str">
        <f t="shared" si="1"/>
        <v/>
      </c>
      <c r="Y53" s="3" t="str">
        <f t="shared" si="2"/>
        <v/>
      </c>
      <c r="AA53" s="3" t="str">
        <f t="shared" si="3"/>
        <v/>
      </c>
      <c r="AC53" s="3" t="str">
        <f t="shared" si="9"/>
        <v>-</v>
      </c>
      <c r="AE53" s="54" t="str">
        <f t="shared" si="4"/>
        <v/>
      </c>
      <c r="AF53" s="20" t="str">
        <f t="shared" si="5"/>
        <v/>
      </c>
      <c r="AG53" s="20">
        <f t="shared" si="6"/>
        <v>0</v>
      </c>
      <c r="AH53" s="20">
        <f t="shared" si="7"/>
        <v>0</v>
      </c>
      <c r="AI53" s="41" t="str">
        <f t="shared" si="10"/>
        <v/>
      </c>
    </row>
    <row r="54" spans="1:35" x14ac:dyDescent="0.25">
      <c r="A54" s="18">
        <v>48</v>
      </c>
      <c r="B54" s="34"/>
      <c r="C54" s="21"/>
      <c r="D54" s="12"/>
      <c r="E54" s="21"/>
      <c r="F54" s="31"/>
      <c r="G54" s="50"/>
      <c r="H54" s="50"/>
      <c r="I54" s="9"/>
      <c r="J54" s="5"/>
      <c r="K54" s="31"/>
      <c r="L54" s="50"/>
      <c r="M54" s="50"/>
      <c r="N54" s="9"/>
      <c r="O54" s="21"/>
      <c r="P54" s="31"/>
      <c r="Q54" s="50"/>
      <c r="R54" s="50"/>
      <c r="S54" s="9"/>
      <c r="T54" s="5"/>
      <c r="U54" s="6" t="str">
        <f t="shared" si="0"/>
        <v/>
      </c>
      <c r="V54" s="5"/>
      <c r="W54" s="6" t="str">
        <f t="shared" si="1"/>
        <v/>
      </c>
      <c r="X54" s="5"/>
      <c r="Y54" s="6" t="str">
        <f t="shared" si="2"/>
        <v/>
      </c>
      <c r="Z54" s="5"/>
      <c r="AA54" s="6" t="str">
        <f t="shared" si="3"/>
        <v/>
      </c>
      <c r="AB54" s="5"/>
      <c r="AC54" s="6" t="str">
        <f t="shared" si="9"/>
        <v>-</v>
      </c>
      <c r="AE54" s="54" t="str">
        <f t="shared" si="4"/>
        <v/>
      </c>
      <c r="AF54" s="20" t="str">
        <f t="shared" si="5"/>
        <v/>
      </c>
      <c r="AG54" s="20">
        <f t="shared" si="6"/>
        <v>0</v>
      </c>
      <c r="AH54" s="20">
        <f t="shared" si="7"/>
        <v>0</v>
      </c>
      <c r="AI54" s="41" t="str">
        <f t="shared" si="10"/>
        <v/>
      </c>
    </row>
    <row r="55" spans="1:35" x14ac:dyDescent="0.25">
      <c r="A55" s="17">
        <v>49</v>
      </c>
      <c r="B55" s="35"/>
      <c r="C55" s="20"/>
      <c r="D55" s="11"/>
      <c r="E55" s="20"/>
      <c r="F55" s="30"/>
      <c r="G55" s="49"/>
      <c r="H55" s="49"/>
      <c r="I55" s="8"/>
      <c r="K55" s="30"/>
      <c r="L55" s="49"/>
      <c r="M55" s="49"/>
      <c r="N55" s="8"/>
      <c r="O55" s="20"/>
      <c r="P55" s="30"/>
      <c r="Q55" s="49"/>
      <c r="R55" s="49"/>
      <c r="S55" s="8"/>
      <c r="U55" s="3" t="str">
        <f t="shared" si="0"/>
        <v/>
      </c>
      <c r="W55" s="3" t="str">
        <f t="shared" si="1"/>
        <v/>
      </c>
      <c r="Y55" s="3" t="str">
        <f t="shared" si="2"/>
        <v/>
      </c>
      <c r="AA55" s="3" t="str">
        <f t="shared" si="3"/>
        <v/>
      </c>
      <c r="AC55" s="3" t="str">
        <f t="shared" si="9"/>
        <v>-</v>
      </c>
      <c r="AE55" s="54" t="str">
        <f t="shared" si="4"/>
        <v/>
      </c>
      <c r="AF55" s="20" t="str">
        <f t="shared" si="5"/>
        <v/>
      </c>
      <c r="AG55" s="20">
        <f t="shared" si="6"/>
        <v>0</v>
      </c>
      <c r="AH55" s="20">
        <f t="shared" si="7"/>
        <v>0</v>
      </c>
      <c r="AI55" s="41" t="str">
        <f t="shared" si="10"/>
        <v/>
      </c>
    </row>
    <row r="56" spans="1:35" x14ac:dyDescent="0.25">
      <c r="A56" s="18">
        <v>50</v>
      </c>
      <c r="B56" s="34"/>
      <c r="C56" s="21"/>
      <c r="D56" s="12"/>
      <c r="E56" s="21"/>
      <c r="F56" s="31"/>
      <c r="G56" s="50"/>
      <c r="H56" s="50"/>
      <c r="I56" s="9"/>
      <c r="J56" s="5"/>
      <c r="K56" s="31"/>
      <c r="L56" s="50"/>
      <c r="M56" s="50"/>
      <c r="N56" s="9"/>
      <c r="O56" s="21"/>
      <c r="P56" s="31"/>
      <c r="Q56" s="50"/>
      <c r="R56" s="50"/>
      <c r="S56" s="9"/>
      <c r="T56" s="5"/>
      <c r="U56" s="6" t="str">
        <f t="shared" si="0"/>
        <v/>
      </c>
      <c r="V56" s="5"/>
      <c r="W56" s="6" t="str">
        <f t="shared" si="1"/>
        <v/>
      </c>
      <c r="X56" s="5"/>
      <c r="Y56" s="6" t="str">
        <f t="shared" si="2"/>
        <v/>
      </c>
      <c r="Z56" s="5"/>
      <c r="AA56" s="6" t="str">
        <f t="shared" si="3"/>
        <v/>
      </c>
      <c r="AB56" s="5"/>
      <c r="AC56" s="6" t="str">
        <f t="shared" si="9"/>
        <v>-</v>
      </c>
      <c r="AE56" s="54" t="str">
        <f t="shared" si="4"/>
        <v/>
      </c>
      <c r="AF56" s="20" t="str">
        <f t="shared" si="5"/>
        <v/>
      </c>
      <c r="AG56" s="20">
        <f t="shared" si="6"/>
        <v>0</v>
      </c>
      <c r="AH56" s="20">
        <f t="shared" si="7"/>
        <v>0</v>
      </c>
      <c r="AI56" s="41" t="str">
        <f t="shared" si="10"/>
        <v/>
      </c>
    </row>
    <row r="57" spans="1:35" x14ac:dyDescent="0.25">
      <c r="A57" s="17">
        <v>51</v>
      </c>
      <c r="B57" s="35"/>
      <c r="C57" s="20"/>
      <c r="D57" s="11"/>
      <c r="E57" s="20"/>
      <c r="F57" s="30"/>
      <c r="G57" s="49"/>
      <c r="H57" s="49"/>
      <c r="I57" s="8"/>
      <c r="K57" s="30"/>
      <c r="L57" s="49"/>
      <c r="M57" s="49"/>
      <c r="N57" s="8"/>
      <c r="O57" s="20"/>
      <c r="P57" s="30"/>
      <c r="Q57" s="49"/>
      <c r="R57" s="49"/>
      <c r="S57" s="8"/>
      <c r="U57" s="3" t="str">
        <f t="shared" si="0"/>
        <v/>
      </c>
      <c r="W57" s="3" t="str">
        <f t="shared" si="1"/>
        <v/>
      </c>
      <c r="Y57" s="3" t="str">
        <f t="shared" si="2"/>
        <v/>
      </c>
      <c r="AA57" s="3" t="str">
        <f t="shared" si="3"/>
        <v/>
      </c>
      <c r="AC57" s="3" t="str">
        <f t="shared" si="9"/>
        <v>-</v>
      </c>
      <c r="AE57" s="54" t="str">
        <f t="shared" si="4"/>
        <v/>
      </c>
      <c r="AF57" s="20" t="str">
        <f t="shared" si="5"/>
        <v/>
      </c>
      <c r="AG57" s="20">
        <f t="shared" si="6"/>
        <v>0</v>
      </c>
      <c r="AH57" s="20">
        <f t="shared" si="7"/>
        <v>0</v>
      </c>
      <c r="AI57" s="41" t="str">
        <f t="shared" si="10"/>
        <v/>
      </c>
    </row>
    <row r="58" spans="1:35" x14ac:dyDescent="0.25">
      <c r="A58" s="18">
        <v>52</v>
      </c>
      <c r="B58" s="34"/>
      <c r="C58" s="21"/>
      <c r="D58" s="12"/>
      <c r="E58" s="21"/>
      <c r="F58" s="31"/>
      <c r="G58" s="50"/>
      <c r="H58" s="50"/>
      <c r="I58" s="9"/>
      <c r="J58" s="5"/>
      <c r="K58" s="31"/>
      <c r="L58" s="50"/>
      <c r="M58" s="50"/>
      <c r="N58" s="9"/>
      <c r="O58" s="21"/>
      <c r="P58" s="31"/>
      <c r="Q58" s="50"/>
      <c r="R58" s="50"/>
      <c r="S58" s="9"/>
      <c r="T58" s="5"/>
      <c r="U58" s="6" t="str">
        <f t="shared" si="0"/>
        <v/>
      </c>
      <c r="V58" s="5"/>
      <c r="W58" s="6" t="str">
        <f t="shared" si="1"/>
        <v/>
      </c>
      <c r="X58" s="5"/>
      <c r="Y58" s="6" t="str">
        <f t="shared" si="2"/>
        <v/>
      </c>
      <c r="Z58" s="5"/>
      <c r="AA58" s="6" t="str">
        <f t="shared" si="3"/>
        <v/>
      </c>
      <c r="AB58" s="5"/>
      <c r="AC58" s="6" t="str">
        <f t="shared" si="9"/>
        <v>-</v>
      </c>
      <c r="AE58" s="54" t="str">
        <f t="shared" si="4"/>
        <v/>
      </c>
      <c r="AF58" s="20" t="str">
        <f t="shared" si="5"/>
        <v/>
      </c>
      <c r="AG58" s="20">
        <f t="shared" si="6"/>
        <v>0</v>
      </c>
      <c r="AH58" s="20">
        <f t="shared" si="7"/>
        <v>0</v>
      </c>
      <c r="AI58" s="41" t="str">
        <f t="shared" si="10"/>
        <v/>
      </c>
    </row>
    <row r="59" spans="1:35" x14ac:dyDescent="0.25">
      <c r="A59" s="17">
        <v>53</v>
      </c>
      <c r="B59" s="35"/>
      <c r="C59" s="20"/>
      <c r="D59" s="11"/>
      <c r="E59" s="20"/>
      <c r="F59" s="30"/>
      <c r="G59" s="49"/>
      <c r="H59" s="49"/>
      <c r="I59" s="8"/>
      <c r="K59" s="30"/>
      <c r="L59" s="49"/>
      <c r="M59" s="49"/>
      <c r="N59" s="8"/>
      <c r="O59" s="20"/>
      <c r="P59" s="30"/>
      <c r="Q59" s="49"/>
      <c r="R59" s="49"/>
      <c r="S59" s="8"/>
      <c r="U59" s="3" t="str">
        <f t="shared" si="0"/>
        <v/>
      </c>
      <c r="W59" s="3" t="str">
        <f t="shared" si="1"/>
        <v/>
      </c>
      <c r="Y59" s="3" t="str">
        <f t="shared" si="2"/>
        <v/>
      </c>
      <c r="AA59" s="3" t="str">
        <f t="shared" si="3"/>
        <v/>
      </c>
      <c r="AC59" s="3" t="str">
        <f t="shared" si="9"/>
        <v>-</v>
      </c>
      <c r="AE59" s="54" t="str">
        <f t="shared" si="4"/>
        <v/>
      </c>
      <c r="AF59" s="20" t="str">
        <f t="shared" si="5"/>
        <v/>
      </c>
      <c r="AG59" s="20">
        <f t="shared" si="6"/>
        <v>0</v>
      </c>
      <c r="AH59" s="20">
        <f t="shared" si="7"/>
        <v>0</v>
      </c>
      <c r="AI59" s="41" t="str">
        <f t="shared" si="10"/>
        <v/>
      </c>
    </row>
    <row r="60" spans="1:35" x14ac:dyDescent="0.25">
      <c r="A60" s="18">
        <v>54</v>
      </c>
      <c r="B60" s="34"/>
      <c r="C60" s="21"/>
      <c r="D60" s="12"/>
      <c r="E60" s="21"/>
      <c r="F60" s="31"/>
      <c r="G60" s="50"/>
      <c r="H60" s="50"/>
      <c r="I60" s="9"/>
      <c r="J60" s="5"/>
      <c r="K60" s="31"/>
      <c r="L60" s="50"/>
      <c r="M60" s="50"/>
      <c r="N60" s="9"/>
      <c r="O60" s="21"/>
      <c r="P60" s="31"/>
      <c r="Q60" s="50"/>
      <c r="R60" s="50"/>
      <c r="S60" s="9"/>
      <c r="T60" s="5"/>
      <c r="U60" s="6" t="str">
        <f t="shared" si="0"/>
        <v/>
      </c>
      <c r="V60" s="5"/>
      <c r="W60" s="6" t="str">
        <f t="shared" si="1"/>
        <v/>
      </c>
      <c r="X60" s="5"/>
      <c r="Y60" s="6" t="str">
        <f t="shared" si="2"/>
        <v/>
      </c>
      <c r="Z60" s="5"/>
      <c r="AA60" s="6" t="str">
        <f t="shared" si="3"/>
        <v/>
      </c>
      <c r="AB60" s="5"/>
      <c r="AC60" s="6" t="str">
        <f t="shared" si="9"/>
        <v>-</v>
      </c>
      <c r="AE60" s="54" t="str">
        <f t="shared" si="4"/>
        <v/>
      </c>
      <c r="AF60" s="20" t="str">
        <f t="shared" si="5"/>
        <v/>
      </c>
      <c r="AG60" s="20">
        <f t="shared" si="6"/>
        <v>0</v>
      </c>
      <c r="AH60" s="20">
        <f t="shared" si="7"/>
        <v>0</v>
      </c>
      <c r="AI60" s="41" t="str">
        <f t="shared" si="10"/>
        <v/>
      </c>
    </row>
    <row r="61" spans="1:35" x14ac:dyDescent="0.25">
      <c r="A61" s="17">
        <v>55</v>
      </c>
      <c r="B61" s="35"/>
      <c r="C61" s="20"/>
      <c r="D61" s="11"/>
      <c r="E61" s="20"/>
      <c r="F61" s="30"/>
      <c r="G61" s="49"/>
      <c r="H61" s="49"/>
      <c r="I61" s="8"/>
      <c r="K61" s="30"/>
      <c r="L61" s="49"/>
      <c r="M61" s="49"/>
      <c r="N61" s="8"/>
      <c r="O61" s="20"/>
      <c r="P61" s="30"/>
      <c r="Q61" s="49"/>
      <c r="R61" s="49"/>
      <c r="S61" s="8"/>
      <c r="U61" s="3" t="str">
        <f t="shared" si="0"/>
        <v/>
      </c>
      <c r="W61" s="3" t="str">
        <f t="shared" si="1"/>
        <v/>
      </c>
      <c r="Y61" s="3" t="str">
        <f t="shared" si="2"/>
        <v/>
      </c>
      <c r="AA61" s="3" t="str">
        <f t="shared" si="3"/>
        <v/>
      </c>
      <c r="AC61" s="3" t="str">
        <f t="shared" si="9"/>
        <v>-</v>
      </c>
      <c r="AE61" s="54" t="str">
        <f t="shared" si="4"/>
        <v/>
      </c>
      <c r="AF61" s="20" t="str">
        <f t="shared" si="5"/>
        <v/>
      </c>
      <c r="AG61" s="20">
        <f t="shared" si="6"/>
        <v>0</v>
      </c>
      <c r="AH61" s="20">
        <f t="shared" si="7"/>
        <v>0</v>
      </c>
      <c r="AI61" s="41" t="str">
        <f t="shared" si="10"/>
        <v/>
      </c>
    </row>
    <row r="62" spans="1:35" x14ac:dyDescent="0.25">
      <c r="A62" s="18">
        <v>56</v>
      </c>
      <c r="B62" s="34"/>
      <c r="C62" s="21"/>
      <c r="D62" s="12"/>
      <c r="E62" s="21"/>
      <c r="F62" s="31"/>
      <c r="G62" s="50"/>
      <c r="H62" s="50"/>
      <c r="I62" s="9"/>
      <c r="J62" s="5"/>
      <c r="K62" s="31"/>
      <c r="L62" s="50"/>
      <c r="M62" s="50"/>
      <c r="N62" s="9"/>
      <c r="O62" s="21"/>
      <c r="P62" s="31"/>
      <c r="Q62" s="50"/>
      <c r="R62" s="50"/>
      <c r="S62" s="9"/>
      <c r="T62" s="5"/>
      <c r="U62" s="6" t="str">
        <f t="shared" si="0"/>
        <v/>
      </c>
      <c r="V62" s="5"/>
      <c r="W62" s="6" t="str">
        <f t="shared" si="1"/>
        <v/>
      </c>
      <c r="X62" s="5"/>
      <c r="Y62" s="6" t="str">
        <f t="shared" si="2"/>
        <v/>
      </c>
      <c r="Z62" s="5"/>
      <c r="AA62" s="6" t="str">
        <f t="shared" si="3"/>
        <v/>
      </c>
      <c r="AB62" s="5"/>
      <c r="AC62" s="6" t="str">
        <f t="shared" si="9"/>
        <v>-</v>
      </c>
      <c r="AE62" s="54" t="str">
        <f t="shared" si="4"/>
        <v/>
      </c>
      <c r="AF62" s="20" t="str">
        <f t="shared" si="5"/>
        <v/>
      </c>
      <c r="AG62" s="20">
        <f t="shared" si="6"/>
        <v>0</v>
      </c>
      <c r="AH62" s="20">
        <f t="shared" si="7"/>
        <v>0</v>
      </c>
      <c r="AI62" s="41" t="str">
        <f t="shared" si="10"/>
        <v/>
      </c>
    </row>
    <row r="63" spans="1:35" x14ac:dyDescent="0.25">
      <c r="A63" s="17">
        <v>57</v>
      </c>
      <c r="B63" s="35"/>
      <c r="C63" s="20"/>
      <c r="D63" s="11"/>
      <c r="E63" s="20"/>
      <c r="F63" s="30"/>
      <c r="G63" s="49"/>
      <c r="H63" s="49"/>
      <c r="I63" s="8"/>
      <c r="K63" s="30"/>
      <c r="L63" s="49"/>
      <c r="M63" s="49"/>
      <c r="N63" s="8"/>
      <c r="O63" s="20"/>
      <c r="P63" s="30"/>
      <c r="Q63" s="49"/>
      <c r="R63" s="49"/>
      <c r="S63" s="8"/>
      <c r="U63" s="3" t="str">
        <f t="shared" si="0"/>
        <v/>
      </c>
      <c r="W63" s="3" t="str">
        <f t="shared" si="1"/>
        <v/>
      </c>
      <c r="Y63" s="3" t="str">
        <f t="shared" si="2"/>
        <v/>
      </c>
      <c r="AA63" s="3" t="str">
        <f t="shared" si="3"/>
        <v/>
      </c>
      <c r="AC63" s="3" t="str">
        <f t="shared" si="9"/>
        <v>-</v>
      </c>
      <c r="AE63" s="54" t="str">
        <f t="shared" si="4"/>
        <v/>
      </c>
      <c r="AF63" s="20" t="str">
        <f t="shared" si="5"/>
        <v/>
      </c>
      <c r="AG63" s="20">
        <f t="shared" si="6"/>
        <v>0</v>
      </c>
      <c r="AH63" s="20">
        <f t="shared" si="7"/>
        <v>0</v>
      </c>
      <c r="AI63" s="41" t="str">
        <f t="shared" si="10"/>
        <v/>
      </c>
    </row>
    <row r="64" spans="1:35" x14ac:dyDescent="0.25">
      <c r="A64" s="18">
        <v>58</v>
      </c>
      <c r="B64" s="34"/>
      <c r="C64" s="21"/>
      <c r="D64" s="12"/>
      <c r="E64" s="21"/>
      <c r="F64" s="31"/>
      <c r="G64" s="50"/>
      <c r="H64" s="50"/>
      <c r="I64" s="9"/>
      <c r="J64" s="5"/>
      <c r="K64" s="31"/>
      <c r="L64" s="50"/>
      <c r="M64" s="50"/>
      <c r="N64" s="9"/>
      <c r="O64" s="21"/>
      <c r="P64" s="31"/>
      <c r="Q64" s="50"/>
      <c r="R64" s="50"/>
      <c r="S64" s="9"/>
      <c r="T64" s="5"/>
      <c r="U64" s="6" t="str">
        <f t="shared" si="0"/>
        <v/>
      </c>
      <c r="V64" s="5"/>
      <c r="W64" s="6" t="str">
        <f t="shared" si="1"/>
        <v/>
      </c>
      <c r="X64" s="5"/>
      <c r="Y64" s="6" t="str">
        <f t="shared" si="2"/>
        <v/>
      </c>
      <c r="Z64" s="5"/>
      <c r="AA64" s="6" t="str">
        <f t="shared" si="3"/>
        <v/>
      </c>
      <c r="AB64" s="5"/>
      <c r="AC64" s="6" t="str">
        <f t="shared" si="9"/>
        <v>-</v>
      </c>
      <c r="AE64" s="54" t="str">
        <f t="shared" si="4"/>
        <v/>
      </c>
      <c r="AF64" s="20" t="str">
        <f t="shared" si="5"/>
        <v/>
      </c>
      <c r="AG64" s="20">
        <f t="shared" si="6"/>
        <v>0</v>
      </c>
      <c r="AH64" s="20">
        <f t="shared" si="7"/>
        <v>0</v>
      </c>
      <c r="AI64" s="41" t="str">
        <f t="shared" si="10"/>
        <v/>
      </c>
    </row>
    <row r="65" spans="1:35" x14ac:dyDescent="0.25">
      <c r="A65" s="17">
        <v>59</v>
      </c>
      <c r="B65" s="35"/>
      <c r="C65" s="20"/>
      <c r="D65" s="11"/>
      <c r="E65" s="20"/>
      <c r="F65" s="30"/>
      <c r="G65" s="49"/>
      <c r="H65" s="49"/>
      <c r="I65" s="8"/>
      <c r="K65" s="30"/>
      <c r="L65" s="49"/>
      <c r="M65" s="49"/>
      <c r="N65" s="8"/>
      <c r="O65" s="20"/>
      <c r="P65" s="30"/>
      <c r="Q65" s="49"/>
      <c r="R65" s="49"/>
      <c r="S65" s="8"/>
      <c r="U65" s="3" t="str">
        <f t="shared" si="0"/>
        <v/>
      </c>
      <c r="W65" s="3" t="str">
        <f t="shared" si="1"/>
        <v/>
      </c>
      <c r="Y65" s="3" t="str">
        <f t="shared" si="2"/>
        <v/>
      </c>
      <c r="AA65" s="3" t="str">
        <f t="shared" si="3"/>
        <v/>
      </c>
      <c r="AC65" s="3" t="str">
        <f t="shared" si="9"/>
        <v>-</v>
      </c>
      <c r="AE65" s="54" t="str">
        <f t="shared" si="4"/>
        <v/>
      </c>
      <c r="AF65" s="20" t="str">
        <f t="shared" si="5"/>
        <v/>
      </c>
      <c r="AG65" s="20">
        <f t="shared" si="6"/>
        <v>0</v>
      </c>
      <c r="AH65" s="20">
        <f t="shared" si="7"/>
        <v>0</v>
      </c>
      <c r="AI65" s="41" t="str">
        <f t="shared" si="10"/>
        <v/>
      </c>
    </row>
    <row r="66" spans="1:35" ht="15.75" thickBot="1" x14ac:dyDescent="0.3">
      <c r="A66" s="19">
        <v>60</v>
      </c>
      <c r="B66" s="45"/>
      <c r="C66" s="21"/>
      <c r="D66" s="13"/>
      <c r="E66" s="21"/>
      <c r="F66" s="32"/>
      <c r="G66" s="52"/>
      <c r="H66" s="52"/>
      <c r="I66" s="10"/>
      <c r="J66" s="5"/>
      <c r="K66" s="32"/>
      <c r="L66" s="52"/>
      <c r="M66" s="52"/>
      <c r="N66" s="10"/>
      <c r="O66" s="21"/>
      <c r="P66" s="32"/>
      <c r="Q66" s="52"/>
      <c r="R66" s="52"/>
      <c r="S66" s="10"/>
      <c r="T66" s="5"/>
      <c r="U66" s="14" t="str">
        <f t="shared" si="0"/>
        <v/>
      </c>
      <c r="V66" s="5"/>
      <c r="W66" s="14" t="str">
        <f t="shared" si="1"/>
        <v/>
      </c>
      <c r="X66" s="5"/>
      <c r="Y66" s="14" t="str">
        <f t="shared" si="2"/>
        <v/>
      </c>
      <c r="Z66" s="5"/>
      <c r="AA66" s="14" t="str">
        <f t="shared" si="3"/>
        <v/>
      </c>
      <c r="AB66" s="5"/>
      <c r="AC66" s="14" t="str">
        <f t="shared" si="9"/>
        <v>-</v>
      </c>
      <c r="AE66" s="56" t="str">
        <f t="shared" si="4"/>
        <v/>
      </c>
      <c r="AF66" s="43" t="str">
        <f t="shared" si="5"/>
        <v/>
      </c>
      <c r="AG66" s="43">
        <f t="shared" si="6"/>
        <v>0</v>
      </c>
      <c r="AH66" s="43">
        <f t="shared" si="7"/>
        <v>0</v>
      </c>
      <c r="AI66" s="42" t="str">
        <f t="shared" si="10"/>
        <v/>
      </c>
    </row>
    <row r="67" spans="1:3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V67" s="7"/>
      <c r="X67" s="7"/>
      <c r="Z67" s="7"/>
      <c r="AA67" s="7"/>
      <c r="AB67" s="7"/>
      <c r="AC67" s="7"/>
    </row>
    <row r="68" spans="1:3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7"/>
      <c r="X68" s="7"/>
      <c r="Z68" s="7"/>
      <c r="AA68" s="7"/>
      <c r="AB68" s="7"/>
      <c r="AC68" s="7"/>
    </row>
    <row r="69" spans="1:3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V69" s="7"/>
      <c r="X69" s="7"/>
      <c r="Z69" s="7"/>
      <c r="AA69" s="7"/>
      <c r="AB69" s="7"/>
      <c r="AC69" s="7"/>
    </row>
    <row r="70" spans="1:3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V70" s="7"/>
      <c r="X70" s="7"/>
      <c r="Z70" s="7"/>
      <c r="AA70" s="7"/>
      <c r="AB70" s="7"/>
      <c r="AC70" s="7"/>
    </row>
  </sheetData>
  <sheetProtection sheet="1" objects="1" scenarios="1"/>
  <mergeCells count="7">
    <mergeCell ref="A1:AC1"/>
    <mergeCell ref="AE1:AI1"/>
    <mergeCell ref="A2:AC2"/>
    <mergeCell ref="AE2:AF3"/>
    <mergeCell ref="F4:I4"/>
    <mergeCell ref="K4:N4"/>
    <mergeCell ref="P4:S4"/>
  </mergeCells>
  <conditionalFormatting sqref="AC7:AC66">
    <cfRule type="expression" dxfId="19" priority="1" stopIfTrue="1">
      <formula>MOD((U7="")+(W7="")+(Y7=""),3)&gt;0</formula>
    </cfRule>
    <cfRule type="cellIs" priority="7" stopIfTrue="1" operator="equal">
      <formula>"-"</formula>
    </cfRule>
    <cfRule type="duplicateValues" dxfId="20" priority="8" stopIfTrue="1"/>
  </conditionalFormatting>
  <conditionalFormatting sqref="L7:L66 I7:I66 P7:S66">
    <cfRule type="cellIs" dxfId="18" priority="6" stopIfTrue="1" operator="equal">
      <formula>$AG$2</formula>
    </cfRule>
  </conditionalFormatting>
  <conditionalFormatting sqref="N7:N66">
    <cfRule type="cellIs" dxfId="17" priority="5" stopIfTrue="1" operator="equal">
      <formula>$AG$2</formula>
    </cfRule>
  </conditionalFormatting>
  <conditionalFormatting sqref="M7:M66">
    <cfRule type="cellIs" dxfId="16" priority="4" stopIfTrue="1" operator="equal">
      <formula>$AG$2</formula>
    </cfRule>
  </conditionalFormatting>
  <conditionalFormatting sqref="G7:G66">
    <cfRule type="cellIs" dxfId="15" priority="3" stopIfTrue="1" operator="equal">
      <formula>$AG$2</formula>
    </cfRule>
  </conditionalFormatting>
  <conditionalFormatting sqref="H7:H66">
    <cfRule type="cellIs" dxfId="14" priority="2" stopIfTrue="1" operator="equal">
      <formula>$AG$2</formula>
    </cfRule>
  </conditionalFormatting>
  <dataValidations count="9">
    <dataValidation type="list" allowBlank="1" showInputMessage="1" showErrorMessage="1" errorTitle="Select an option" error="Please select a valid option from the dropdown list" promptTitle="Exceeded 3 Minutes?" prompt="Select Y if the team exceeded 3 minutes during this testing speed.  N or leave blank if they didn't." sqref="M7:M66 H7:H66">
      <formula1>$AG$2:$AG$3</formula1>
    </dataValidation>
    <dataValidation type="list" allowBlank="1" showInputMessage="1" showErrorMessage="1" errorTitle="Select an option" error="Please select a valid option from the dropdown list" promptTitle="Uncorrected Const. Violations?" prompt="Select Y if there were any uncorrected construction violations during this testing speed.  N or leave blank if there weren't any." sqref="L7:L66 G7:G66">
      <formula1>$AG$2:$AG$3</formula1>
    </dataValidation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S7:S66">
      <formula1>$AG$2:$AG$3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R7:R66">
      <formula1>$AG$2:$AG$3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Q7:Q66">
      <formula1>$AG$2:$AG$3</formula1>
    </dataValidation>
    <dataValidation type="list" allowBlank="1" showInputMessage="1" showErrorMessage="1" errorTitle="Select an option" error="Please select a valid option from the dropdown list" promptTitle="No Assembly or Modified CD?" prompt="Select Y if the team didn't bring a blade assembly or modified the CD.  N or leave blank if otherwise." sqref="P7:P66">
      <formula1>$AG$2:$AG$3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testing speed.  N or leave blank if there weren't any." sqref="I7:I66 N7:N66">
      <formula1>$AG$2:$AG$3</formula1>
    </dataValidation>
    <dataValidation type="decimal" operator="greaterThanOrEqual" allowBlank="1" showInputMessage="1" showErrorMessage="1" errorTitle="Must be positive" error="Cell must be blank or positive number" sqref="K7:K66 F7:F66">
      <formula1>0</formula1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showGridLines="0" zoomScale="80" zoomScaleNormal="80" workbookViewId="0">
      <selection activeCell="B7" sqref="B7:B21"/>
    </sheetView>
  </sheetViews>
  <sheetFormatPr defaultColWidth="9.140625" defaultRowHeight="15" x14ac:dyDescent="0.25"/>
  <cols>
    <col min="1" max="1" width="6.28515625" style="48" customWidth="1"/>
    <col min="2" max="2" width="35" style="48" customWidth="1"/>
    <col min="3" max="3" width="1.7109375" style="48" customWidth="1"/>
    <col min="4" max="4" width="7.140625" style="48" customWidth="1"/>
    <col min="5" max="5" width="1.7109375" style="48" customWidth="1"/>
    <col min="6" max="6" width="7.7109375" style="48" customWidth="1"/>
    <col min="7" max="9" width="7.5703125" style="48" customWidth="1"/>
    <col min="10" max="10" width="1.7109375" style="48" customWidth="1"/>
    <col min="11" max="11" width="7.7109375" style="48" customWidth="1"/>
    <col min="12" max="14" width="7.5703125" style="48" customWidth="1"/>
    <col min="15" max="15" width="1.7109375" style="48" customWidth="1"/>
    <col min="16" max="17" width="8.5703125" style="48" customWidth="1"/>
    <col min="18" max="18" width="10" style="48" customWidth="1"/>
    <col min="19" max="19" width="9.28515625" style="48" customWidth="1"/>
    <col min="20" max="20" width="1.7109375" style="48" customWidth="1"/>
    <col min="21" max="21" width="5.5703125" style="48" customWidth="1"/>
    <col min="22" max="22" width="1.7109375" style="48" customWidth="1"/>
    <col min="23" max="23" width="5.5703125" style="48" customWidth="1"/>
    <col min="24" max="24" width="1.7109375" style="48" customWidth="1"/>
    <col min="25" max="25" width="5.5703125" style="48" customWidth="1"/>
    <col min="26" max="26" width="1.7109375" style="48" customWidth="1"/>
    <col min="27" max="27" width="7" style="48" customWidth="1"/>
    <col min="28" max="28" width="1.7109375" style="48" customWidth="1"/>
    <col min="29" max="29" width="6.140625" style="48" customWidth="1"/>
    <col min="30" max="30" width="9.140625" style="48"/>
    <col min="31" max="32" width="14.5703125" style="48" hidden="1" customWidth="1"/>
    <col min="33" max="34" width="7.5703125" style="48" hidden="1" customWidth="1"/>
    <col min="35" max="35" width="14.28515625" style="48" hidden="1" customWidth="1"/>
    <col min="36" max="16384" width="9.140625" style="48"/>
  </cols>
  <sheetData>
    <row r="1" spans="1:35" ht="35.25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E1" s="69" t="s">
        <v>4</v>
      </c>
      <c r="AF1" s="70"/>
      <c r="AG1" s="70"/>
      <c r="AH1" s="70"/>
      <c r="AI1" s="71"/>
    </row>
    <row r="2" spans="1:35" ht="24" customHeight="1" thickBot="1" x14ac:dyDescent="0.3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E2" s="67"/>
      <c r="AF2" s="68"/>
      <c r="AG2" s="20" t="s">
        <v>11</v>
      </c>
      <c r="AH2" s="20"/>
      <c r="AI2" s="41"/>
    </row>
    <row r="3" spans="1:35" ht="28.5" customHeight="1" thickBot="1" x14ac:dyDescent="0.3">
      <c r="A3" s="37"/>
      <c r="B3" s="37"/>
      <c r="C3" s="63"/>
      <c r="E3" s="63"/>
      <c r="F3" s="26"/>
      <c r="G3" s="26"/>
      <c r="H3" s="26"/>
      <c r="I3" s="26"/>
      <c r="J3" s="37"/>
      <c r="K3" s="26"/>
      <c r="L3" s="26"/>
      <c r="M3" s="26"/>
      <c r="N3" s="26"/>
      <c r="O3" s="63"/>
      <c r="P3" s="26"/>
      <c r="Q3" s="26"/>
      <c r="R3" s="26"/>
      <c r="S3" s="26"/>
      <c r="T3" s="39"/>
      <c r="U3" s="47" t="s">
        <v>30</v>
      </c>
      <c r="V3" s="37"/>
      <c r="W3" s="47" t="s">
        <v>29</v>
      </c>
      <c r="X3" s="39"/>
      <c r="Y3" s="47" t="s">
        <v>17</v>
      </c>
      <c r="Z3" s="39"/>
      <c r="AA3" s="39"/>
      <c r="AB3" s="39"/>
      <c r="AC3" s="39"/>
      <c r="AE3" s="67"/>
      <c r="AF3" s="68"/>
      <c r="AG3" s="20" t="s">
        <v>12</v>
      </c>
      <c r="AH3" s="20"/>
      <c r="AI3" s="41"/>
    </row>
    <row r="4" spans="1:35" ht="15" customHeight="1" thickBot="1" x14ac:dyDescent="0.3">
      <c r="A4" s="37"/>
      <c r="B4" s="27"/>
      <c r="C4" s="22"/>
      <c r="E4" s="22"/>
      <c r="F4" s="64" t="s">
        <v>20</v>
      </c>
      <c r="G4" s="65"/>
      <c r="H4" s="65"/>
      <c r="I4" s="66"/>
      <c r="J4" s="23"/>
      <c r="K4" s="64" t="s">
        <v>19</v>
      </c>
      <c r="L4" s="65"/>
      <c r="M4" s="65"/>
      <c r="N4" s="66"/>
      <c r="O4" s="22"/>
      <c r="P4" s="64" t="s">
        <v>8</v>
      </c>
      <c r="Q4" s="65"/>
      <c r="R4" s="65"/>
      <c r="S4" s="66"/>
      <c r="T4" s="37"/>
      <c r="U4" s="40" t="str">
        <f>IF(MAX(AF7:AF66)=0,"",MAX(AF7:AF66))</f>
        <v/>
      </c>
      <c r="W4" s="40" t="str">
        <f>IF(MAX(AE7:AE66)=0,"",MAX(AE7:AE66))</f>
        <v/>
      </c>
      <c r="X4" s="37"/>
      <c r="Y4" s="40" t="str">
        <f>IF(MAX(D7:D66)=0,"",MAX(D7:D66))</f>
        <v/>
      </c>
      <c r="Z4" s="37"/>
      <c r="AE4" s="54"/>
      <c r="AF4" s="20"/>
      <c r="AG4" s="20"/>
      <c r="AH4" s="20"/>
      <c r="AI4" s="41"/>
    </row>
    <row r="5" spans="1:35" ht="39" customHeight="1" thickBot="1" x14ac:dyDescent="0.3">
      <c r="A5" s="15" t="s">
        <v>0</v>
      </c>
      <c r="B5" s="16" t="s">
        <v>1</v>
      </c>
      <c r="C5" s="63"/>
      <c r="D5" s="25" t="s">
        <v>13</v>
      </c>
      <c r="E5" s="63"/>
      <c r="F5" s="28" t="s">
        <v>21</v>
      </c>
      <c r="G5" s="51" t="s">
        <v>23</v>
      </c>
      <c r="H5" s="51" t="s">
        <v>22</v>
      </c>
      <c r="I5" s="29" t="s">
        <v>9</v>
      </c>
      <c r="J5" s="37"/>
      <c r="K5" s="28" t="s">
        <v>21</v>
      </c>
      <c r="L5" s="51" t="s">
        <v>23</v>
      </c>
      <c r="M5" s="51" t="s">
        <v>22</v>
      </c>
      <c r="N5" s="29" t="s">
        <v>9</v>
      </c>
      <c r="O5" s="63"/>
      <c r="P5" s="28" t="s">
        <v>24</v>
      </c>
      <c r="Q5" s="51" t="s">
        <v>14</v>
      </c>
      <c r="R5" s="51" t="s">
        <v>15</v>
      </c>
      <c r="S5" s="29" t="s">
        <v>7</v>
      </c>
      <c r="T5" s="37"/>
      <c r="U5" s="36" t="s">
        <v>26</v>
      </c>
      <c r="V5" s="37"/>
      <c r="W5" s="36" t="s">
        <v>25</v>
      </c>
      <c r="X5" s="37"/>
      <c r="Y5" s="36" t="s">
        <v>16</v>
      </c>
      <c r="Z5" s="37"/>
      <c r="AA5" s="25" t="s">
        <v>3</v>
      </c>
      <c r="AB5" s="37"/>
      <c r="AC5" s="25" t="s">
        <v>2</v>
      </c>
      <c r="AE5" s="62" t="s">
        <v>27</v>
      </c>
      <c r="AF5" s="63" t="s">
        <v>28</v>
      </c>
      <c r="AG5" s="63" t="s">
        <v>5</v>
      </c>
      <c r="AH5" s="63" t="s">
        <v>6</v>
      </c>
      <c r="AI5" s="46" t="s">
        <v>10</v>
      </c>
    </row>
    <row r="6" spans="1:35" ht="39" hidden="1" customHeight="1" thickBot="1" x14ac:dyDescent="0.3">
      <c r="A6" s="59"/>
      <c r="B6" s="60"/>
      <c r="C6" s="63"/>
      <c r="D6" s="61"/>
      <c r="E6" s="63"/>
      <c r="F6" s="28"/>
      <c r="G6" s="51"/>
      <c r="H6" s="51"/>
      <c r="I6" s="29"/>
      <c r="J6" s="37"/>
      <c r="K6" s="28"/>
      <c r="L6" s="51"/>
      <c r="M6" s="51"/>
      <c r="N6" s="29"/>
      <c r="O6" s="63"/>
      <c r="P6" s="28"/>
      <c r="Q6" s="51"/>
      <c r="R6" s="51"/>
      <c r="S6" s="29"/>
      <c r="T6" s="37"/>
      <c r="U6" s="36"/>
      <c r="V6" s="37"/>
      <c r="W6" s="36"/>
      <c r="X6" s="37"/>
      <c r="Y6" s="36"/>
      <c r="Z6" s="37"/>
      <c r="AA6" s="61"/>
      <c r="AB6" s="37"/>
      <c r="AC6" s="61"/>
      <c r="AE6" s="62"/>
      <c r="AF6" s="63"/>
      <c r="AG6" s="63"/>
      <c r="AH6" s="63"/>
      <c r="AI6" s="46"/>
    </row>
    <row r="7" spans="1:35" x14ac:dyDescent="0.25">
      <c r="A7" s="17">
        <v>1</v>
      </c>
      <c r="B7" s="33" t="s">
        <v>71</v>
      </c>
      <c r="C7" s="20"/>
      <c r="D7" s="11"/>
      <c r="E7" s="20"/>
      <c r="F7" s="30"/>
      <c r="G7" s="49"/>
      <c r="H7" s="49"/>
      <c r="I7" s="8"/>
      <c r="K7" s="30"/>
      <c r="L7" s="49"/>
      <c r="M7" s="49"/>
      <c r="N7" s="8"/>
      <c r="O7" s="20"/>
      <c r="P7" s="30"/>
      <c r="Q7" s="49"/>
      <c r="R7" s="49"/>
      <c r="S7" s="8"/>
      <c r="U7" s="38" t="str">
        <f t="shared" ref="U7:U66" si="0">IF(OR($U$4="",ISBLANK(F7)),"",25*AF7/$U$4)</f>
        <v/>
      </c>
      <c r="W7" s="38" t="str">
        <f t="shared" ref="W7:W66" si="1">IF(OR($W$4="",ISBLANK(K7)),"",25*AE7/$W$4)</f>
        <v/>
      </c>
      <c r="Y7" s="38" t="str">
        <f t="shared" ref="Y7:Y66" si="2">IF(OR($Y$4="",ISBLANK(D7)),"",50*D7/$Y$4)</f>
        <v/>
      </c>
      <c r="AA7" s="3" t="str">
        <f t="shared" ref="AA7:AA66" si="3">IF(OR(Y7="",W7="",U7=""),"",W7+U7+Y7)</f>
        <v/>
      </c>
      <c r="AC7" s="3" t="str">
        <f>IF(AA7="","-",RANK(AI7,AI$7:AI$66,0))</f>
        <v>-</v>
      </c>
      <c r="AE7" s="54" t="str">
        <f t="shared" ref="AE7:AE66" si="4">IF(OR(P7=AG$2,Q7=AG$2,L7=AG$2,M7=AG$2),0,IF(ISBLANK(K7),"",K7*IF(N7=AG$2,0.9,1)*IF(OR(R7=AG$2,S7=AG$2),0.7,1)))</f>
        <v/>
      </c>
      <c r="AF7" s="20" t="str">
        <f t="shared" ref="AF7:AF66" si="5">IF(OR(P7=AG$2,Q7=AG$2,G7=AG$2,H7=AG$2),0,IF(ISBLANK(F7),"",F7*IF(I7=AG$2,0.9,1)*IF(OR(R7=AG$2,S7=AG$2),0.7,1)))</f>
        <v/>
      </c>
      <c r="AG7" s="20">
        <f t="shared" ref="AG7:AG66" si="6">IF(K7="",0,K7/10000)</f>
        <v>0</v>
      </c>
      <c r="AH7" s="20">
        <f t="shared" ref="AH7:AH66" si="7">IF(F7="",0,F7/100000000)</f>
        <v>0</v>
      </c>
      <c r="AI7" s="41" t="str">
        <f t="shared" ref="AI7" si="8">IF(AA7="","",AA7+SUM(AG7:AH7))</f>
        <v/>
      </c>
    </row>
    <row r="8" spans="1:35" x14ac:dyDescent="0.25">
      <c r="A8" s="18">
        <v>2</v>
      </c>
      <c r="B8" s="34" t="s">
        <v>72</v>
      </c>
      <c r="C8" s="21"/>
      <c r="D8" s="12"/>
      <c r="E8" s="21"/>
      <c r="F8" s="31"/>
      <c r="G8" s="50"/>
      <c r="H8" s="50"/>
      <c r="I8" s="9"/>
      <c r="J8" s="5"/>
      <c r="K8" s="31"/>
      <c r="L8" s="50"/>
      <c r="M8" s="50"/>
      <c r="N8" s="9"/>
      <c r="O8" s="21"/>
      <c r="P8" s="31"/>
      <c r="Q8" s="50"/>
      <c r="R8" s="50"/>
      <c r="S8" s="9"/>
      <c r="T8" s="5"/>
      <c r="U8" s="6" t="str">
        <f t="shared" si="0"/>
        <v/>
      </c>
      <c r="V8" s="5"/>
      <c r="W8" s="6" t="str">
        <f t="shared" si="1"/>
        <v/>
      </c>
      <c r="X8" s="5"/>
      <c r="Y8" s="6" t="str">
        <f t="shared" si="2"/>
        <v/>
      </c>
      <c r="Z8" s="5"/>
      <c r="AA8" s="6" t="str">
        <f t="shared" si="3"/>
        <v/>
      </c>
      <c r="AB8" s="5"/>
      <c r="AC8" s="6" t="str">
        <f t="shared" ref="AC8:AC66" si="9">IF(AA8="","-",RANK(AI8,AI$7:AI$66,0))</f>
        <v>-</v>
      </c>
      <c r="AE8" s="54" t="str">
        <f t="shared" si="4"/>
        <v/>
      </c>
      <c r="AF8" s="20" t="str">
        <f t="shared" si="5"/>
        <v/>
      </c>
      <c r="AG8" s="20">
        <f t="shared" si="6"/>
        <v>0</v>
      </c>
      <c r="AH8" s="20">
        <f t="shared" si="7"/>
        <v>0</v>
      </c>
      <c r="AI8" s="41" t="str">
        <f t="shared" ref="AI8:AI66" si="10">IF(AA8="","",AA8+SUM(AG8:AH8))</f>
        <v/>
      </c>
    </row>
    <row r="9" spans="1:35" x14ac:dyDescent="0.25">
      <c r="A9" s="17">
        <v>3</v>
      </c>
      <c r="B9" s="35" t="s">
        <v>73</v>
      </c>
      <c r="C9" s="20"/>
      <c r="D9" s="11"/>
      <c r="E9" s="20"/>
      <c r="F9" s="30"/>
      <c r="G9" s="49"/>
      <c r="H9" s="49"/>
      <c r="I9" s="8"/>
      <c r="K9" s="30"/>
      <c r="L9" s="49"/>
      <c r="M9" s="49"/>
      <c r="N9" s="8"/>
      <c r="O9" s="20"/>
      <c r="P9" s="30"/>
      <c r="Q9" s="49"/>
      <c r="R9" s="49"/>
      <c r="S9" s="8"/>
      <c r="U9" s="3" t="str">
        <f t="shared" si="0"/>
        <v/>
      </c>
      <c r="W9" s="3" t="str">
        <f t="shared" si="1"/>
        <v/>
      </c>
      <c r="Y9" s="3" t="str">
        <f t="shared" si="2"/>
        <v/>
      </c>
      <c r="AA9" s="3" t="str">
        <f t="shared" si="3"/>
        <v/>
      </c>
      <c r="AC9" s="3" t="str">
        <f t="shared" si="9"/>
        <v>-</v>
      </c>
      <c r="AE9" s="54" t="str">
        <f t="shared" si="4"/>
        <v/>
      </c>
      <c r="AF9" s="20" t="str">
        <f t="shared" si="5"/>
        <v/>
      </c>
      <c r="AG9" s="20">
        <f t="shared" si="6"/>
        <v>0</v>
      </c>
      <c r="AH9" s="20">
        <f t="shared" si="7"/>
        <v>0</v>
      </c>
      <c r="AI9" s="41" t="str">
        <f t="shared" si="10"/>
        <v/>
      </c>
    </row>
    <row r="10" spans="1:35" x14ac:dyDescent="0.25">
      <c r="A10" s="18">
        <v>4</v>
      </c>
      <c r="B10" s="34" t="s">
        <v>74</v>
      </c>
      <c r="C10" s="21"/>
      <c r="D10" s="12"/>
      <c r="E10" s="21"/>
      <c r="F10" s="31"/>
      <c r="G10" s="50"/>
      <c r="H10" s="50"/>
      <c r="I10" s="9"/>
      <c r="J10" s="5"/>
      <c r="K10" s="31"/>
      <c r="L10" s="50"/>
      <c r="M10" s="50"/>
      <c r="N10" s="9"/>
      <c r="O10" s="21"/>
      <c r="P10" s="31"/>
      <c r="Q10" s="50"/>
      <c r="R10" s="50"/>
      <c r="S10" s="9"/>
      <c r="T10" s="5"/>
      <c r="U10" s="6" t="str">
        <f t="shared" si="0"/>
        <v/>
      </c>
      <c r="V10" s="5"/>
      <c r="W10" s="6" t="str">
        <f t="shared" si="1"/>
        <v/>
      </c>
      <c r="X10" s="5"/>
      <c r="Y10" s="6" t="str">
        <f t="shared" si="2"/>
        <v/>
      </c>
      <c r="Z10" s="5"/>
      <c r="AA10" s="6" t="str">
        <f t="shared" si="3"/>
        <v/>
      </c>
      <c r="AB10" s="5"/>
      <c r="AC10" s="6" t="str">
        <f t="shared" si="9"/>
        <v>-</v>
      </c>
      <c r="AE10" s="54" t="str">
        <f t="shared" si="4"/>
        <v/>
      </c>
      <c r="AF10" s="20" t="str">
        <f t="shared" si="5"/>
        <v/>
      </c>
      <c r="AG10" s="20">
        <f t="shared" si="6"/>
        <v>0</v>
      </c>
      <c r="AH10" s="20">
        <f t="shared" si="7"/>
        <v>0</v>
      </c>
      <c r="AI10" s="41" t="str">
        <f t="shared" si="10"/>
        <v/>
      </c>
    </row>
    <row r="11" spans="1:35" x14ac:dyDescent="0.25">
      <c r="A11" s="17">
        <v>5</v>
      </c>
      <c r="B11" s="35" t="s">
        <v>75</v>
      </c>
      <c r="C11" s="20"/>
      <c r="D11" s="11"/>
      <c r="E11" s="20"/>
      <c r="F11" s="30"/>
      <c r="G11" s="49"/>
      <c r="H11" s="49"/>
      <c r="I11" s="8"/>
      <c r="K11" s="30"/>
      <c r="L11" s="49"/>
      <c r="M11" s="49"/>
      <c r="N11" s="8"/>
      <c r="O11" s="20"/>
      <c r="P11" s="30"/>
      <c r="Q11" s="49"/>
      <c r="R11" s="49"/>
      <c r="S11" s="8"/>
      <c r="U11" s="3" t="str">
        <f t="shared" si="0"/>
        <v/>
      </c>
      <c r="W11" s="3" t="str">
        <f t="shared" si="1"/>
        <v/>
      </c>
      <c r="Y11" s="3" t="str">
        <f t="shared" si="2"/>
        <v/>
      </c>
      <c r="AA11" s="3" t="str">
        <f t="shared" si="3"/>
        <v/>
      </c>
      <c r="AC11" s="3" t="str">
        <f t="shared" si="9"/>
        <v>-</v>
      </c>
      <c r="AE11" s="54" t="str">
        <f t="shared" si="4"/>
        <v/>
      </c>
      <c r="AF11" s="20" t="str">
        <f t="shared" si="5"/>
        <v/>
      </c>
      <c r="AG11" s="20">
        <f t="shared" si="6"/>
        <v>0</v>
      </c>
      <c r="AH11" s="20">
        <f t="shared" si="7"/>
        <v>0</v>
      </c>
      <c r="AI11" s="41" t="str">
        <f t="shared" si="10"/>
        <v/>
      </c>
    </row>
    <row r="12" spans="1:35" x14ac:dyDescent="0.25">
      <c r="A12" s="18">
        <v>6</v>
      </c>
      <c r="B12" s="34" t="s">
        <v>76</v>
      </c>
      <c r="C12" s="21"/>
      <c r="D12" s="12"/>
      <c r="E12" s="21"/>
      <c r="F12" s="31"/>
      <c r="G12" s="50"/>
      <c r="H12" s="50"/>
      <c r="I12" s="9"/>
      <c r="J12" s="5"/>
      <c r="K12" s="31"/>
      <c r="L12" s="50"/>
      <c r="M12" s="50"/>
      <c r="N12" s="9"/>
      <c r="O12" s="21"/>
      <c r="P12" s="31"/>
      <c r="Q12" s="50"/>
      <c r="R12" s="50"/>
      <c r="S12" s="9"/>
      <c r="T12" s="5"/>
      <c r="U12" s="6" t="str">
        <f t="shared" si="0"/>
        <v/>
      </c>
      <c r="V12" s="5"/>
      <c r="W12" s="6" t="str">
        <f t="shared" si="1"/>
        <v/>
      </c>
      <c r="X12" s="5"/>
      <c r="Y12" s="6" t="str">
        <f t="shared" si="2"/>
        <v/>
      </c>
      <c r="Z12" s="5"/>
      <c r="AA12" s="6" t="str">
        <f t="shared" si="3"/>
        <v/>
      </c>
      <c r="AB12" s="5"/>
      <c r="AC12" s="6" t="str">
        <f t="shared" si="9"/>
        <v>-</v>
      </c>
      <c r="AE12" s="54" t="str">
        <f t="shared" si="4"/>
        <v/>
      </c>
      <c r="AF12" s="20" t="str">
        <f t="shared" si="5"/>
        <v/>
      </c>
      <c r="AG12" s="20">
        <f t="shared" si="6"/>
        <v>0</v>
      </c>
      <c r="AH12" s="20">
        <f t="shared" si="7"/>
        <v>0</v>
      </c>
      <c r="AI12" s="41" t="str">
        <f t="shared" si="10"/>
        <v/>
      </c>
    </row>
    <row r="13" spans="1:35" x14ac:dyDescent="0.25">
      <c r="A13" s="17">
        <v>7</v>
      </c>
      <c r="B13" s="35" t="s">
        <v>77</v>
      </c>
      <c r="C13" s="20"/>
      <c r="D13" s="11"/>
      <c r="E13" s="20"/>
      <c r="F13" s="30"/>
      <c r="G13" s="49"/>
      <c r="H13" s="49"/>
      <c r="I13" s="8"/>
      <c r="K13" s="30"/>
      <c r="L13" s="49"/>
      <c r="M13" s="49"/>
      <c r="N13" s="8"/>
      <c r="O13" s="20"/>
      <c r="P13" s="30"/>
      <c r="Q13" s="49"/>
      <c r="R13" s="49"/>
      <c r="S13" s="8"/>
      <c r="U13" s="3" t="str">
        <f t="shared" si="0"/>
        <v/>
      </c>
      <c r="W13" s="3" t="str">
        <f t="shared" si="1"/>
        <v/>
      </c>
      <c r="Y13" s="3" t="str">
        <f t="shared" si="2"/>
        <v/>
      </c>
      <c r="AA13" s="3" t="str">
        <f t="shared" si="3"/>
        <v/>
      </c>
      <c r="AC13" s="3" t="str">
        <f t="shared" si="9"/>
        <v>-</v>
      </c>
      <c r="AE13" s="54" t="str">
        <f t="shared" si="4"/>
        <v/>
      </c>
      <c r="AF13" s="20" t="str">
        <f t="shared" si="5"/>
        <v/>
      </c>
      <c r="AG13" s="20">
        <f t="shared" si="6"/>
        <v>0</v>
      </c>
      <c r="AH13" s="20">
        <f t="shared" si="7"/>
        <v>0</v>
      </c>
      <c r="AI13" s="41" t="str">
        <f t="shared" si="10"/>
        <v/>
      </c>
    </row>
    <row r="14" spans="1:35" x14ac:dyDescent="0.25">
      <c r="A14" s="18">
        <v>8</v>
      </c>
      <c r="B14" s="34" t="s">
        <v>78</v>
      </c>
      <c r="C14" s="21"/>
      <c r="D14" s="12"/>
      <c r="E14" s="21"/>
      <c r="F14" s="31"/>
      <c r="G14" s="50"/>
      <c r="H14" s="50"/>
      <c r="I14" s="9"/>
      <c r="J14" s="5"/>
      <c r="K14" s="31"/>
      <c r="L14" s="50"/>
      <c r="M14" s="50"/>
      <c r="N14" s="9"/>
      <c r="O14" s="21"/>
      <c r="P14" s="31"/>
      <c r="Q14" s="50"/>
      <c r="R14" s="50"/>
      <c r="S14" s="9"/>
      <c r="T14" s="5"/>
      <c r="U14" s="6" t="str">
        <f t="shared" si="0"/>
        <v/>
      </c>
      <c r="V14" s="5"/>
      <c r="W14" s="6" t="str">
        <f t="shared" si="1"/>
        <v/>
      </c>
      <c r="X14" s="5"/>
      <c r="Y14" s="6" t="str">
        <f t="shared" si="2"/>
        <v/>
      </c>
      <c r="Z14" s="5"/>
      <c r="AA14" s="6" t="str">
        <f t="shared" si="3"/>
        <v/>
      </c>
      <c r="AB14" s="5"/>
      <c r="AC14" s="6" t="str">
        <f t="shared" si="9"/>
        <v>-</v>
      </c>
      <c r="AE14" s="54" t="str">
        <f t="shared" si="4"/>
        <v/>
      </c>
      <c r="AF14" s="20" t="str">
        <f t="shared" si="5"/>
        <v/>
      </c>
      <c r="AG14" s="20">
        <f t="shared" si="6"/>
        <v>0</v>
      </c>
      <c r="AH14" s="20">
        <f t="shared" si="7"/>
        <v>0</v>
      </c>
      <c r="AI14" s="41" t="str">
        <f t="shared" si="10"/>
        <v/>
      </c>
    </row>
    <row r="15" spans="1:35" x14ac:dyDescent="0.25">
      <c r="A15" s="17">
        <v>9</v>
      </c>
      <c r="B15" s="35" t="s">
        <v>79</v>
      </c>
      <c r="C15" s="20"/>
      <c r="D15" s="11"/>
      <c r="E15" s="20"/>
      <c r="F15" s="30"/>
      <c r="G15" s="49"/>
      <c r="H15" s="49"/>
      <c r="I15" s="8"/>
      <c r="K15" s="30"/>
      <c r="L15" s="49"/>
      <c r="M15" s="49"/>
      <c r="N15" s="8"/>
      <c r="O15" s="20"/>
      <c r="P15" s="30"/>
      <c r="Q15" s="49"/>
      <c r="R15" s="49"/>
      <c r="S15" s="8"/>
      <c r="U15" s="3" t="str">
        <f t="shared" si="0"/>
        <v/>
      </c>
      <c r="W15" s="3" t="str">
        <f t="shared" si="1"/>
        <v/>
      </c>
      <c r="Y15" s="3" t="str">
        <f t="shared" si="2"/>
        <v/>
      </c>
      <c r="AA15" s="3" t="str">
        <f t="shared" si="3"/>
        <v/>
      </c>
      <c r="AC15" s="3" t="str">
        <f t="shared" si="9"/>
        <v>-</v>
      </c>
      <c r="AE15" s="54" t="str">
        <f t="shared" si="4"/>
        <v/>
      </c>
      <c r="AF15" s="20" t="str">
        <f t="shared" si="5"/>
        <v/>
      </c>
      <c r="AG15" s="20">
        <f t="shared" si="6"/>
        <v>0</v>
      </c>
      <c r="AH15" s="20">
        <f t="shared" si="7"/>
        <v>0</v>
      </c>
      <c r="AI15" s="41" t="str">
        <f t="shared" si="10"/>
        <v/>
      </c>
    </row>
    <row r="16" spans="1:35" x14ac:dyDescent="0.25">
      <c r="A16" s="18">
        <v>10</v>
      </c>
      <c r="B16" s="34" t="s">
        <v>80</v>
      </c>
      <c r="C16" s="21"/>
      <c r="D16" s="12"/>
      <c r="E16" s="21"/>
      <c r="F16" s="31"/>
      <c r="G16" s="50"/>
      <c r="H16" s="50"/>
      <c r="I16" s="9"/>
      <c r="J16" s="5"/>
      <c r="K16" s="31"/>
      <c r="L16" s="50"/>
      <c r="M16" s="50"/>
      <c r="N16" s="9"/>
      <c r="O16" s="21"/>
      <c r="P16" s="31"/>
      <c r="Q16" s="50"/>
      <c r="R16" s="50"/>
      <c r="S16" s="9"/>
      <c r="T16" s="5"/>
      <c r="U16" s="6" t="str">
        <f t="shared" si="0"/>
        <v/>
      </c>
      <c r="V16" s="5"/>
      <c r="W16" s="6" t="str">
        <f t="shared" si="1"/>
        <v/>
      </c>
      <c r="X16" s="5"/>
      <c r="Y16" s="6" t="str">
        <f t="shared" si="2"/>
        <v/>
      </c>
      <c r="Z16" s="5"/>
      <c r="AA16" s="6" t="str">
        <f t="shared" si="3"/>
        <v/>
      </c>
      <c r="AB16" s="5"/>
      <c r="AC16" s="6" t="str">
        <f t="shared" si="9"/>
        <v>-</v>
      </c>
      <c r="AE16" s="54" t="str">
        <f t="shared" si="4"/>
        <v/>
      </c>
      <c r="AF16" s="20" t="str">
        <f t="shared" si="5"/>
        <v/>
      </c>
      <c r="AG16" s="20">
        <f t="shared" si="6"/>
        <v>0</v>
      </c>
      <c r="AH16" s="20">
        <f t="shared" si="7"/>
        <v>0</v>
      </c>
      <c r="AI16" s="41" t="str">
        <f t="shared" si="10"/>
        <v/>
      </c>
    </row>
    <row r="17" spans="1:35" x14ac:dyDescent="0.25">
      <c r="A17" s="17">
        <v>11</v>
      </c>
      <c r="B17" s="35" t="s">
        <v>81</v>
      </c>
      <c r="C17" s="20"/>
      <c r="D17" s="11"/>
      <c r="E17" s="20"/>
      <c r="F17" s="30"/>
      <c r="G17" s="49"/>
      <c r="H17" s="49"/>
      <c r="I17" s="8"/>
      <c r="K17" s="30"/>
      <c r="L17" s="49"/>
      <c r="M17" s="49"/>
      <c r="N17" s="8"/>
      <c r="O17" s="20"/>
      <c r="P17" s="30"/>
      <c r="Q17" s="49"/>
      <c r="R17" s="49"/>
      <c r="S17" s="8"/>
      <c r="U17" s="3" t="str">
        <f t="shared" si="0"/>
        <v/>
      </c>
      <c r="W17" s="3" t="str">
        <f t="shared" si="1"/>
        <v/>
      </c>
      <c r="Y17" s="3" t="str">
        <f t="shared" si="2"/>
        <v/>
      </c>
      <c r="AA17" s="3" t="str">
        <f t="shared" si="3"/>
        <v/>
      </c>
      <c r="AC17" s="3" t="str">
        <f t="shared" si="9"/>
        <v>-</v>
      </c>
      <c r="AE17" s="54" t="str">
        <f t="shared" si="4"/>
        <v/>
      </c>
      <c r="AF17" s="20" t="str">
        <f t="shared" si="5"/>
        <v/>
      </c>
      <c r="AG17" s="20">
        <f t="shared" si="6"/>
        <v>0</v>
      </c>
      <c r="AH17" s="20">
        <f t="shared" si="7"/>
        <v>0</v>
      </c>
      <c r="AI17" s="41" t="str">
        <f t="shared" si="10"/>
        <v/>
      </c>
    </row>
    <row r="18" spans="1:35" x14ac:dyDescent="0.25">
      <c r="A18" s="18">
        <v>12</v>
      </c>
      <c r="B18" s="34" t="s">
        <v>82</v>
      </c>
      <c r="C18" s="21"/>
      <c r="D18" s="12"/>
      <c r="E18" s="21"/>
      <c r="F18" s="31"/>
      <c r="G18" s="50"/>
      <c r="H18" s="50"/>
      <c r="I18" s="9"/>
      <c r="J18" s="5"/>
      <c r="K18" s="31"/>
      <c r="L18" s="50"/>
      <c r="M18" s="50"/>
      <c r="N18" s="9"/>
      <c r="O18" s="21"/>
      <c r="P18" s="31"/>
      <c r="Q18" s="50"/>
      <c r="R18" s="50"/>
      <c r="S18" s="9"/>
      <c r="T18" s="5"/>
      <c r="U18" s="6" t="str">
        <f t="shared" si="0"/>
        <v/>
      </c>
      <c r="V18" s="5"/>
      <c r="W18" s="6" t="str">
        <f t="shared" si="1"/>
        <v/>
      </c>
      <c r="X18" s="5"/>
      <c r="Y18" s="6" t="str">
        <f t="shared" si="2"/>
        <v/>
      </c>
      <c r="Z18" s="5"/>
      <c r="AA18" s="6" t="str">
        <f t="shared" si="3"/>
        <v/>
      </c>
      <c r="AB18" s="5"/>
      <c r="AC18" s="6" t="str">
        <f t="shared" si="9"/>
        <v>-</v>
      </c>
      <c r="AE18" s="54" t="str">
        <f t="shared" si="4"/>
        <v/>
      </c>
      <c r="AF18" s="20" t="str">
        <f t="shared" si="5"/>
        <v/>
      </c>
      <c r="AG18" s="20">
        <f t="shared" si="6"/>
        <v>0</v>
      </c>
      <c r="AH18" s="20">
        <f t="shared" si="7"/>
        <v>0</v>
      </c>
      <c r="AI18" s="41" t="str">
        <f t="shared" si="10"/>
        <v/>
      </c>
    </row>
    <row r="19" spans="1:35" x14ac:dyDescent="0.25">
      <c r="A19" s="17">
        <v>13</v>
      </c>
      <c r="B19" s="35" t="s">
        <v>83</v>
      </c>
      <c r="C19" s="20"/>
      <c r="D19" s="11"/>
      <c r="E19" s="20"/>
      <c r="F19" s="30"/>
      <c r="G19" s="49"/>
      <c r="H19" s="49"/>
      <c r="I19" s="8"/>
      <c r="K19" s="30"/>
      <c r="L19" s="49"/>
      <c r="M19" s="49"/>
      <c r="N19" s="8"/>
      <c r="O19" s="20"/>
      <c r="P19" s="30"/>
      <c r="Q19" s="49"/>
      <c r="R19" s="49"/>
      <c r="S19" s="8"/>
      <c r="U19" s="3" t="str">
        <f t="shared" si="0"/>
        <v/>
      </c>
      <c r="W19" s="3" t="str">
        <f t="shared" si="1"/>
        <v/>
      </c>
      <c r="Y19" s="3" t="str">
        <f t="shared" si="2"/>
        <v/>
      </c>
      <c r="AA19" s="3" t="str">
        <f t="shared" si="3"/>
        <v/>
      </c>
      <c r="AC19" s="3" t="str">
        <f t="shared" si="9"/>
        <v>-</v>
      </c>
      <c r="AE19" s="54" t="str">
        <f t="shared" si="4"/>
        <v/>
      </c>
      <c r="AF19" s="20" t="str">
        <f t="shared" si="5"/>
        <v/>
      </c>
      <c r="AG19" s="20">
        <f t="shared" si="6"/>
        <v>0</v>
      </c>
      <c r="AH19" s="20">
        <f t="shared" si="7"/>
        <v>0</v>
      </c>
      <c r="AI19" s="41" t="str">
        <f t="shared" si="10"/>
        <v/>
      </c>
    </row>
    <row r="20" spans="1:35" x14ac:dyDescent="0.25">
      <c r="A20" s="18">
        <v>14</v>
      </c>
      <c r="B20" s="34" t="s">
        <v>84</v>
      </c>
      <c r="C20" s="21"/>
      <c r="D20" s="12"/>
      <c r="E20" s="21"/>
      <c r="F20" s="31"/>
      <c r="G20" s="50"/>
      <c r="H20" s="50"/>
      <c r="I20" s="9"/>
      <c r="J20" s="5"/>
      <c r="K20" s="31"/>
      <c r="L20" s="50"/>
      <c r="M20" s="50"/>
      <c r="N20" s="9"/>
      <c r="O20" s="21"/>
      <c r="P20" s="31"/>
      <c r="Q20" s="50"/>
      <c r="R20" s="50"/>
      <c r="S20" s="9"/>
      <c r="T20" s="5"/>
      <c r="U20" s="6" t="str">
        <f t="shared" si="0"/>
        <v/>
      </c>
      <c r="V20" s="5"/>
      <c r="W20" s="6" t="str">
        <f t="shared" si="1"/>
        <v/>
      </c>
      <c r="X20" s="5"/>
      <c r="Y20" s="6" t="str">
        <f t="shared" si="2"/>
        <v/>
      </c>
      <c r="Z20" s="5"/>
      <c r="AA20" s="6" t="str">
        <f t="shared" si="3"/>
        <v/>
      </c>
      <c r="AB20" s="5"/>
      <c r="AC20" s="6" t="str">
        <f t="shared" si="9"/>
        <v>-</v>
      </c>
      <c r="AE20" s="54" t="str">
        <f t="shared" si="4"/>
        <v/>
      </c>
      <c r="AF20" s="20" t="str">
        <f t="shared" si="5"/>
        <v/>
      </c>
      <c r="AG20" s="20">
        <f t="shared" si="6"/>
        <v>0</v>
      </c>
      <c r="AH20" s="20">
        <f t="shared" si="7"/>
        <v>0</v>
      </c>
      <c r="AI20" s="41" t="str">
        <f t="shared" si="10"/>
        <v/>
      </c>
    </row>
    <row r="21" spans="1:35" x14ac:dyDescent="0.25">
      <c r="A21" s="17">
        <v>15</v>
      </c>
      <c r="B21" s="35" t="s">
        <v>85</v>
      </c>
      <c r="C21" s="20"/>
      <c r="D21" s="11"/>
      <c r="E21" s="20"/>
      <c r="F21" s="30"/>
      <c r="G21" s="49"/>
      <c r="H21" s="49"/>
      <c r="I21" s="8"/>
      <c r="K21" s="30"/>
      <c r="L21" s="49"/>
      <c r="M21" s="49"/>
      <c r="N21" s="8"/>
      <c r="O21" s="20"/>
      <c r="P21" s="30"/>
      <c r="Q21" s="49"/>
      <c r="R21" s="49"/>
      <c r="S21" s="8"/>
      <c r="U21" s="3" t="str">
        <f t="shared" si="0"/>
        <v/>
      </c>
      <c r="W21" s="3" t="str">
        <f t="shared" si="1"/>
        <v/>
      </c>
      <c r="Y21" s="3" t="str">
        <f t="shared" si="2"/>
        <v/>
      </c>
      <c r="AA21" s="3" t="str">
        <f t="shared" si="3"/>
        <v/>
      </c>
      <c r="AC21" s="3" t="str">
        <f t="shared" si="9"/>
        <v>-</v>
      </c>
      <c r="AE21" s="54" t="str">
        <f t="shared" si="4"/>
        <v/>
      </c>
      <c r="AF21" s="20" t="str">
        <f t="shared" si="5"/>
        <v/>
      </c>
      <c r="AG21" s="20">
        <f t="shared" si="6"/>
        <v>0</v>
      </c>
      <c r="AH21" s="20">
        <f t="shared" si="7"/>
        <v>0</v>
      </c>
      <c r="AI21" s="41" t="str">
        <f t="shared" si="10"/>
        <v/>
      </c>
    </row>
    <row r="22" spans="1:35" x14ac:dyDescent="0.25">
      <c r="A22" s="18">
        <v>16</v>
      </c>
      <c r="B22" s="34"/>
      <c r="C22" s="21"/>
      <c r="D22" s="12"/>
      <c r="E22" s="21"/>
      <c r="F22" s="31"/>
      <c r="G22" s="50"/>
      <c r="H22" s="50"/>
      <c r="I22" s="9"/>
      <c r="J22" s="5"/>
      <c r="K22" s="31"/>
      <c r="L22" s="50"/>
      <c r="M22" s="50"/>
      <c r="N22" s="9"/>
      <c r="O22" s="21"/>
      <c r="P22" s="31"/>
      <c r="Q22" s="50"/>
      <c r="R22" s="50"/>
      <c r="S22" s="9"/>
      <c r="T22" s="5"/>
      <c r="U22" s="6" t="str">
        <f t="shared" si="0"/>
        <v/>
      </c>
      <c r="V22" s="5"/>
      <c r="W22" s="6" t="str">
        <f t="shared" si="1"/>
        <v/>
      </c>
      <c r="X22" s="5"/>
      <c r="Y22" s="6" t="str">
        <f t="shared" si="2"/>
        <v/>
      </c>
      <c r="Z22" s="5"/>
      <c r="AA22" s="6" t="str">
        <f t="shared" si="3"/>
        <v/>
      </c>
      <c r="AB22" s="5"/>
      <c r="AC22" s="6" t="str">
        <f t="shared" si="9"/>
        <v>-</v>
      </c>
      <c r="AE22" s="54" t="str">
        <f t="shared" si="4"/>
        <v/>
      </c>
      <c r="AF22" s="20" t="str">
        <f t="shared" si="5"/>
        <v/>
      </c>
      <c r="AG22" s="20">
        <f t="shared" si="6"/>
        <v>0</v>
      </c>
      <c r="AH22" s="20">
        <f t="shared" si="7"/>
        <v>0</v>
      </c>
      <c r="AI22" s="41" t="str">
        <f t="shared" si="10"/>
        <v/>
      </c>
    </row>
    <row r="23" spans="1:35" x14ac:dyDescent="0.25">
      <c r="A23" s="17">
        <v>17</v>
      </c>
      <c r="B23" s="35"/>
      <c r="C23" s="20"/>
      <c r="D23" s="11"/>
      <c r="E23" s="20"/>
      <c r="F23" s="30"/>
      <c r="G23" s="49"/>
      <c r="H23" s="49"/>
      <c r="I23" s="8"/>
      <c r="K23" s="30"/>
      <c r="L23" s="49"/>
      <c r="M23" s="49"/>
      <c r="N23" s="8"/>
      <c r="O23" s="20"/>
      <c r="P23" s="30"/>
      <c r="Q23" s="49"/>
      <c r="R23" s="49"/>
      <c r="S23" s="8"/>
      <c r="U23" s="3" t="str">
        <f t="shared" si="0"/>
        <v/>
      </c>
      <c r="W23" s="3" t="str">
        <f t="shared" si="1"/>
        <v/>
      </c>
      <c r="Y23" s="3" t="str">
        <f t="shared" si="2"/>
        <v/>
      </c>
      <c r="AA23" s="3" t="str">
        <f t="shared" si="3"/>
        <v/>
      </c>
      <c r="AC23" s="3" t="str">
        <f t="shared" si="9"/>
        <v>-</v>
      </c>
      <c r="AE23" s="54" t="str">
        <f t="shared" si="4"/>
        <v/>
      </c>
      <c r="AF23" s="20" t="str">
        <f t="shared" si="5"/>
        <v/>
      </c>
      <c r="AG23" s="20">
        <f t="shared" si="6"/>
        <v>0</v>
      </c>
      <c r="AH23" s="20">
        <f t="shared" si="7"/>
        <v>0</v>
      </c>
      <c r="AI23" s="41" t="str">
        <f t="shared" si="10"/>
        <v/>
      </c>
    </row>
    <row r="24" spans="1:35" x14ac:dyDescent="0.25">
      <c r="A24" s="18">
        <v>18</v>
      </c>
      <c r="B24" s="34"/>
      <c r="C24" s="21"/>
      <c r="D24" s="12"/>
      <c r="E24" s="21"/>
      <c r="F24" s="31"/>
      <c r="G24" s="50"/>
      <c r="H24" s="50"/>
      <c r="I24" s="9"/>
      <c r="J24" s="5"/>
      <c r="K24" s="31"/>
      <c r="L24" s="50"/>
      <c r="M24" s="50"/>
      <c r="N24" s="9"/>
      <c r="O24" s="21"/>
      <c r="P24" s="31"/>
      <c r="Q24" s="50"/>
      <c r="R24" s="50"/>
      <c r="S24" s="9"/>
      <c r="T24" s="5"/>
      <c r="U24" s="6" t="str">
        <f t="shared" si="0"/>
        <v/>
      </c>
      <c r="V24" s="5"/>
      <c r="W24" s="6" t="str">
        <f t="shared" si="1"/>
        <v/>
      </c>
      <c r="X24" s="5"/>
      <c r="Y24" s="6" t="str">
        <f t="shared" si="2"/>
        <v/>
      </c>
      <c r="Z24" s="5"/>
      <c r="AA24" s="6" t="str">
        <f t="shared" si="3"/>
        <v/>
      </c>
      <c r="AB24" s="5"/>
      <c r="AC24" s="6" t="str">
        <f t="shared" si="9"/>
        <v>-</v>
      </c>
      <c r="AE24" s="54" t="str">
        <f t="shared" si="4"/>
        <v/>
      </c>
      <c r="AF24" s="20" t="str">
        <f t="shared" si="5"/>
        <v/>
      </c>
      <c r="AG24" s="20">
        <f t="shared" si="6"/>
        <v>0</v>
      </c>
      <c r="AH24" s="20">
        <f t="shared" si="7"/>
        <v>0</v>
      </c>
      <c r="AI24" s="41" t="str">
        <f t="shared" si="10"/>
        <v/>
      </c>
    </row>
    <row r="25" spans="1:35" x14ac:dyDescent="0.25">
      <c r="A25" s="17">
        <v>19</v>
      </c>
      <c r="B25" s="35"/>
      <c r="C25" s="20"/>
      <c r="D25" s="11"/>
      <c r="E25" s="20"/>
      <c r="F25" s="30"/>
      <c r="G25" s="49"/>
      <c r="H25" s="49"/>
      <c r="I25" s="8"/>
      <c r="K25" s="30"/>
      <c r="L25" s="49"/>
      <c r="M25" s="49"/>
      <c r="N25" s="8"/>
      <c r="O25" s="20"/>
      <c r="P25" s="30"/>
      <c r="Q25" s="49"/>
      <c r="R25" s="49"/>
      <c r="S25" s="8"/>
      <c r="U25" s="3" t="str">
        <f t="shared" si="0"/>
        <v/>
      </c>
      <c r="W25" s="3" t="str">
        <f t="shared" si="1"/>
        <v/>
      </c>
      <c r="Y25" s="3" t="str">
        <f t="shared" si="2"/>
        <v/>
      </c>
      <c r="AA25" s="3" t="str">
        <f t="shared" si="3"/>
        <v/>
      </c>
      <c r="AC25" s="3" t="str">
        <f t="shared" si="9"/>
        <v>-</v>
      </c>
      <c r="AE25" s="54" t="str">
        <f t="shared" si="4"/>
        <v/>
      </c>
      <c r="AF25" s="20" t="str">
        <f t="shared" si="5"/>
        <v/>
      </c>
      <c r="AG25" s="20">
        <f t="shared" si="6"/>
        <v>0</v>
      </c>
      <c r="AH25" s="20">
        <f t="shared" si="7"/>
        <v>0</v>
      </c>
      <c r="AI25" s="41" t="str">
        <f t="shared" si="10"/>
        <v/>
      </c>
    </row>
    <row r="26" spans="1:35" x14ac:dyDescent="0.25">
      <c r="A26" s="18">
        <v>20</v>
      </c>
      <c r="B26" s="34"/>
      <c r="C26" s="21"/>
      <c r="D26" s="12"/>
      <c r="E26" s="21"/>
      <c r="F26" s="31"/>
      <c r="G26" s="50"/>
      <c r="H26" s="50"/>
      <c r="I26" s="9"/>
      <c r="J26" s="5"/>
      <c r="K26" s="31"/>
      <c r="L26" s="50"/>
      <c r="M26" s="50"/>
      <c r="N26" s="9"/>
      <c r="O26" s="21"/>
      <c r="P26" s="31"/>
      <c r="Q26" s="50"/>
      <c r="R26" s="50"/>
      <c r="S26" s="9"/>
      <c r="T26" s="5"/>
      <c r="U26" s="6" t="str">
        <f t="shared" si="0"/>
        <v/>
      </c>
      <c r="V26" s="5"/>
      <c r="W26" s="6" t="str">
        <f t="shared" si="1"/>
        <v/>
      </c>
      <c r="X26" s="5"/>
      <c r="Y26" s="6" t="str">
        <f t="shared" si="2"/>
        <v/>
      </c>
      <c r="Z26" s="5"/>
      <c r="AA26" s="6" t="str">
        <f t="shared" si="3"/>
        <v/>
      </c>
      <c r="AB26" s="5"/>
      <c r="AC26" s="6" t="str">
        <f t="shared" si="9"/>
        <v>-</v>
      </c>
      <c r="AE26" s="54" t="str">
        <f t="shared" si="4"/>
        <v/>
      </c>
      <c r="AF26" s="20" t="str">
        <f t="shared" si="5"/>
        <v/>
      </c>
      <c r="AG26" s="20">
        <f t="shared" si="6"/>
        <v>0</v>
      </c>
      <c r="AH26" s="20">
        <f t="shared" si="7"/>
        <v>0</v>
      </c>
      <c r="AI26" s="41" t="str">
        <f t="shared" si="10"/>
        <v/>
      </c>
    </row>
    <row r="27" spans="1:35" x14ac:dyDescent="0.25">
      <c r="A27" s="17">
        <v>21</v>
      </c>
      <c r="B27" s="35"/>
      <c r="C27" s="20"/>
      <c r="D27" s="11"/>
      <c r="E27" s="20"/>
      <c r="F27" s="30"/>
      <c r="G27" s="49"/>
      <c r="H27" s="49"/>
      <c r="I27" s="8"/>
      <c r="K27" s="30"/>
      <c r="L27" s="49"/>
      <c r="M27" s="49"/>
      <c r="N27" s="8"/>
      <c r="O27" s="20"/>
      <c r="P27" s="30"/>
      <c r="Q27" s="49"/>
      <c r="R27" s="49"/>
      <c r="S27" s="8"/>
      <c r="U27" s="3" t="str">
        <f t="shared" si="0"/>
        <v/>
      </c>
      <c r="W27" s="3" t="str">
        <f t="shared" si="1"/>
        <v/>
      </c>
      <c r="Y27" s="3" t="str">
        <f t="shared" si="2"/>
        <v/>
      </c>
      <c r="AA27" s="3" t="str">
        <f t="shared" si="3"/>
        <v/>
      </c>
      <c r="AC27" s="3" t="str">
        <f t="shared" si="9"/>
        <v>-</v>
      </c>
      <c r="AE27" s="54" t="str">
        <f t="shared" si="4"/>
        <v/>
      </c>
      <c r="AF27" s="20" t="str">
        <f t="shared" si="5"/>
        <v/>
      </c>
      <c r="AG27" s="20">
        <f t="shared" si="6"/>
        <v>0</v>
      </c>
      <c r="AH27" s="20">
        <f t="shared" si="7"/>
        <v>0</v>
      </c>
      <c r="AI27" s="41" t="str">
        <f t="shared" si="10"/>
        <v/>
      </c>
    </row>
    <row r="28" spans="1:35" x14ac:dyDescent="0.25">
      <c r="A28" s="18">
        <v>22</v>
      </c>
      <c r="B28" s="34"/>
      <c r="C28" s="21"/>
      <c r="D28" s="12"/>
      <c r="E28" s="21"/>
      <c r="F28" s="31"/>
      <c r="G28" s="50"/>
      <c r="H28" s="50"/>
      <c r="I28" s="9"/>
      <c r="J28" s="5"/>
      <c r="K28" s="31"/>
      <c r="L28" s="50"/>
      <c r="M28" s="50"/>
      <c r="N28" s="9"/>
      <c r="O28" s="21"/>
      <c r="P28" s="31"/>
      <c r="Q28" s="50"/>
      <c r="R28" s="50"/>
      <c r="S28" s="9"/>
      <c r="T28" s="5"/>
      <c r="U28" s="6" t="str">
        <f t="shared" si="0"/>
        <v/>
      </c>
      <c r="V28" s="5"/>
      <c r="W28" s="6" t="str">
        <f t="shared" si="1"/>
        <v/>
      </c>
      <c r="X28" s="5"/>
      <c r="Y28" s="6" t="str">
        <f t="shared" si="2"/>
        <v/>
      </c>
      <c r="Z28" s="5"/>
      <c r="AA28" s="6" t="str">
        <f t="shared" si="3"/>
        <v/>
      </c>
      <c r="AB28" s="5"/>
      <c r="AC28" s="6" t="str">
        <f t="shared" si="9"/>
        <v>-</v>
      </c>
      <c r="AE28" s="54" t="str">
        <f t="shared" si="4"/>
        <v/>
      </c>
      <c r="AF28" s="20" t="str">
        <f t="shared" si="5"/>
        <v/>
      </c>
      <c r="AG28" s="20">
        <f t="shared" si="6"/>
        <v>0</v>
      </c>
      <c r="AH28" s="20">
        <f t="shared" si="7"/>
        <v>0</v>
      </c>
      <c r="AI28" s="41" t="str">
        <f t="shared" si="10"/>
        <v/>
      </c>
    </row>
    <row r="29" spans="1:35" x14ac:dyDescent="0.25">
      <c r="A29" s="17">
        <v>23</v>
      </c>
      <c r="B29" s="35"/>
      <c r="C29" s="20"/>
      <c r="D29" s="11"/>
      <c r="E29" s="20"/>
      <c r="F29" s="30"/>
      <c r="G29" s="49"/>
      <c r="H29" s="49"/>
      <c r="I29" s="8"/>
      <c r="K29" s="30"/>
      <c r="L29" s="49"/>
      <c r="M29" s="49"/>
      <c r="N29" s="8"/>
      <c r="O29" s="20"/>
      <c r="P29" s="30"/>
      <c r="Q29" s="49"/>
      <c r="R29" s="49"/>
      <c r="S29" s="8"/>
      <c r="U29" s="3" t="str">
        <f t="shared" si="0"/>
        <v/>
      </c>
      <c r="W29" s="3" t="str">
        <f t="shared" si="1"/>
        <v/>
      </c>
      <c r="Y29" s="3" t="str">
        <f t="shared" si="2"/>
        <v/>
      </c>
      <c r="AA29" s="3" t="str">
        <f t="shared" si="3"/>
        <v/>
      </c>
      <c r="AC29" s="3" t="str">
        <f t="shared" si="9"/>
        <v>-</v>
      </c>
      <c r="AE29" s="54" t="str">
        <f t="shared" si="4"/>
        <v/>
      </c>
      <c r="AF29" s="20" t="str">
        <f t="shared" si="5"/>
        <v/>
      </c>
      <c r="AG29" s="20">
        <f t="shared" si="6"/>
        <v>0</v>
      </c>
      <c r="AH29" s="20">
        <f t="shared" si="7"/>
        <v>0</v>
      </c>
      <c r="AI29" s="41" t="str">
        <f t="shared" si="10"/>
        <v/>
      </c>
    </row>
    <row r="30" spans="1:35" x14ac:dyDescent="0.25">
      <c r="A30" s="18">
        <v>24</v>
      </c>
      <c r="B30" s="34"/>
      <c r="C30" s="21"/>
      <c r="D30" s="12"/>
      <c r="E30" s="21"/>
      <c r="F30" s="31"/>
      <c r="G30" s="50"/>
      <c r="H30" s="50"/>
      <c r="I30" s="9"/>
      <c r="J30" s="5"/>
      <c r="K30" s="31"/>
      <c r="L30" s="50"/>
      <c r="M30" s="50"/>
      <c r="N30" s="9"/>
      <c r="O30" s="21"/>
      <c r="P30" s="31"/>
      <c r="Q30" s="50"/>
      <c r="R30" s="50"/>
      <c r="S30" s="9"/>
      <c r="T30" s="5"/>
      <c r="U30" s="6" t="str">
        <f t="shared" si="0"/>
        <v/>
      </c>
      <c r="V30" s="5"/>
      <c r="W30" s="6" t="str">
        <f t="shared" si="1"/>
        <v/>
      </c>
      <c r="X30" s="5"/>
      <c r="Y30" s="6" t="str">
        <f t="shared" si="2"/>
        <v/>
      </c>
      <c r="Z30" s="5"/>
      <c r="AA30" s="6" t="str">
        <f t="shared" si="3"/>
        <v/>
      </c>
      <c r="AB30" s="5"/>
      <c r="AC30" s="6" t="str">
        <f t="shared" si="9"/>
        <v>-</v>
      </c>
      <c r="AE30" s="54" t="str">
        <f t="shared" si="4"/>
        <v/>
      </c>
      <c r="AF30" s="20" t="str">
        <f t="shared" si="5"/>
        <v/>
      </c>
      <c r="AG30" s="20">
        <f t="shared" si="6"/>
        <v>0</v>
      </c>
      <c r="AH30" s="20">
        <f t="shared" si="7"/>
        <v>0</v>
      </c>
      <c r="AI30" s="41" t="str">
        <f t="shared" si="10"/>
        <v/>
      </c>
    </row>
    <row r="31" spans="1:35" x14ac:dyDescent="0.25">
      <c r="A31" s="17">
        <v>25</v>
      </c>
      <c r="B31" s="35"/>
      <c r="C31" s="20"/>
      <c r="D31" s="11"/>
      <c r="E31" s="20"/>
      <c r="F31" s="30"/>
      <c r="G31" s="49"/>
      <c r="H31" s="49"/>
      <c r="I31" s="8"/>
      <c r="K31" s="30"/>
      <c r="L31" s="49"/>
      <c r="M31" s="49"/>
      <c r="N31" s="8"/>
      <c r="O31" s="20"/>
      <c r="P31" s="30"/>
      <c r="Q31" s="49"/>
      <c r="R31" s="49"/>
      <c r="S31" s="8"/>
      <c r="U31" s="3" t="str">
        <f t="shared" si="0"/>
        <v/>
      </c>
      <c r="W31" s="3" t="str">
        <f t="shared" si="1"/>
        <v/>
      </c>
      <c r="Y31" s="3" t="str">
        <f t="shared" si="2"/>
        <v/>
      </c>
      <c r="AA31" s="3" t="str">
        <f t="shared" si="3"/>
        <v/>
      </c>
      <c r="AC31" s="3" t="str">
        <f t="shared" si="9"/>
        <v>-</v>
      </c>
      <c r="AE31" s="54" t="str">
        <f t="shared" si="4"/>
        <v/>
      </c>
      <c r="AF31" s="20" t="str">
        <f t="shared" si="5"/>
        <v/>
      </c>
      <c r="AG31" s="20">
        <f t="shared" si="6"/>
        <v>0</v>
      </c>
      <c r="AH31" s="20">
        <f t="shared" si="7"/>
        <v>0</v>
      </c>
      <c r="AI31" s="41" t="str">
        <f t="shared" si="10"/>
        <v/>
      </c>
    </row>
    <row r="32" spans="1:35" x14ac:dyDescent="0.25">
      <c r="A32" s="18">
        <v>26</v>
      </c>
      <c r="B32" s="34"/>
      <c r="C32" s="21"/>
      <c r="D32" s="12"/>
      <c r="E32" s="21"/>
      <c r="F32" s="31"/>
      <c r="G32" s="50"/>
      <c r="H32" s="50"/>
      <c r="I32" s="9"/>
      <c r="J32" s="5"/>
      <c r="K32" s="31"/>
      <c r="L32" s="50"/>
      <c r="M32" s="50"/>
      <c r="N32" s="9"/>
      <c r="O32" s="21"/>
      <c r="P32" s="31"/>
      <c r="Q32" s="50"/>
      <c r="R32" s="50"/>
      <c r="S32" s="9"/>
      <c r="T32" s="5"/>
      <c r="U32" s="6" t="str">
        <f t="shared" si="0"/>
        <v/>
      </c>
      <c r="V32" s="5"/>
      <c r="W32" s="6" t="str">
        <f t="shared" si="1"/>
        <v/>
      </c>
      <c r="X32" s="5"/>
      <c r="Y32" s="6" t="str">
        <f t="shared" si="2"/>
        <v/>
      </c>
      <c r="Z32" s="5"/>
      <c r="AA32" s="6" t="str">
        <f t="shared" si="3"/>
        <v/>
      </c>
      <c r="AB32" s="5"/>
      <c r="AC32" s="6" t="str">
        <f t="shared" si="9"/>
        <v>-</v>
      </c>
      <c r="AE32" s="54" t="str">
        <f t="shared" si="4"/>
        <v/>
      </c>
      <c r="AF32" s="20" t="str">
        <f t="shared" si="5"/>
        <v/>
      </c>
      <c r="AG32" s="20">
        <f t="shared" si="6"/>
        <v>0</v>
      </c>
      <c r="AH32" s="20">
        <f t="shared" si="7"/>
        <v>0</v>
      </c>
      <c r="AI32" s="41" t="str">
        <f t="shared" si="10"/>
        <v/>
      </c>
    </row>
    <row r="33" spans="1:35" x14ac:dyDescent="0.25">
      <c r="A33" s="17">
        <v>27</v>
      </c>
      <c r="B33" s="35"/>
      <c r="C33" s="20"/>
      <c r="D33" s="11"/>
      <c r="E33" s="20"/>
      <c r="F33" s="30"/>
      <c r="G33" s="49"/>
      <c r="H33" s="49"/>
      <c r="I33" s="8"/>
      <c r="K33" s="30"/>
      <c r="L33" s="49"/>
      <c r="M33" s="49"/>
      <c r="N33" s="8"/>
      <c r="O33" s="20"/>
      <c r="P33" s="30"/>
      <c r="Q33" s="49"/>
      <c r="R33" s="49"/>
      <c r="S33" s="8"/>
      <c r="U33" s="3" t="str">
        <f t="shared" si="0"/>
        <v/>
      </c>
      <c r="W33" s="3" t="str">
        <f t="shared" si="1"/>
        <v/>
      </c>
      <c r="Y33" s="3" t="str">
        <f t="shared" si="2"/>
        <v/>
      </c>
      <c r="AA33" s="3" t="str">
        <f t="shared" si="3"/>
        <v/>
      </c>
      <c r="AC33" s="3" t="str">
        <f t="shared" si="9"/>
        <v>-</v>
      </c>
      <c r="AE33" s="54" t="str">
        <f t="shared" si="4"/>
        <v/>
      </c>
      <c r="AF33" s="20" t="str">
        <f t="shared" si="5"/>
        <v/>
      </c>
      <c r="AG33" s="20">
        <f t="shared" si="6"/>
        <v>0</v>
      </c>
      <c r="AH33" s="20">
        <f t="shared" si="7"/>
        <v>0</v>
      </c>
      <c r="AI33" s="41" t="str">
        <f t="shared" si="10"/>
        <v/>
      </c>
    </row>
    <row r="34" spans="1:35" x14ac:dyDescent="0.25">
      <c r="A34" s="18">
        <v>28</v>
      </c>
      <c r="B34" s="34"/>
      <c r="C34" s="21"/>
      <c r="D34" s="12"/>
      <c r="E34" s="21"/>
      <c r="F34" s="31"/>
      <c r="G34" s="50"/>
      <c r="H34" s="50"/>
      <c r="I34" s="9"/>
      <c r="J34" s="5"/>
      <c r="K34" s="31"/>
      <c r="L34" s="50"/>
      <c r="M34" s="50"/>
      <c r="N34" s="9"/>
      <c r="O34" s="21"/>
      <c r="P34" s="31"/>
      <c r="Q34" s="50"/>
      <c r="R34" s="50"/>
      <c r="S34" s="9"/>
      <c r="T34" s="5"/>
      <c r="U34" s="6" t="str">
        <f t="shared" si="0"/>
        <v/>
      </c>
      <c r="V34" s="5"/>
      <c r="W34" s="6" t="str">
        <f t="shared" si="1"/>
        <v/>
      </c>
      <c r="X34" s="5"/>
      <c r="Y34" s="6" t="str">
        <f t="shared" si="2"/>
        <v/>
      </c>
      <c r="Z34" s="5"/>
      <c r="AA34" s="6" t="str">
        <f t="shared" si="3"/>
        <v/>
      </c>
      <c r="AB34" s="5"/>
      <c r="AC34" s="6" t="str">
        <f t="shared" si="9"/>
        <v>-</v>
      </c>
      <c r="AE34" s="54" t="str">
        <f t="shared" si="4"/>
        <v/>
      </c>
      <c r="AF34" s="20" t="str">
        <f t="shared" si="5"/>
        <v/>
      </c>
      <c r="AG34" s="20">
        <f t="shared" si="6"/>
        <v>0</v>
      </c>
      <c r="AH34" s="20">
        <f t="shared" si="7"/>
        <v>0</v>
      </c>
      <c r="AI34" s="41" t="str">
        <f t="shared" si="10"/>
        <v/>
      </c>
    </row>
    <row r="35" spans="1:35" x14ac:dyDescent="0.25">
      <c r="A35" s="17">
        <v>29</v>
      </c>
      <c r="B35" s="35"/>
      <c r="C35" s="20"/>
      <c r="D35" s="11"/>
      <c r="E35" s="20"/>
      <c r="F35" s="30"/>
      <c r="G35" s="49"/>
      <c r="H35" s="49"/>
      <c r="I35" s="8"/>
      <c r="K35" s="30"/>
      <c r="L35" s="49"/>
      <c r="M35" s="49"/>
      <c r="N35" s="8"/>
      <c r="O35" s="20"/>
      <c r="P35" s="30"/>
      <c r="Q35" s="49"/>
      <c r="R35" s="49"/>
      <c r="S35" s="8"/>
      <c r="U35" s="3" t="str">
        <f t="shared" si="0"/>
        <v/>
      </c>
      <c r="W35" s="3" t="str">
        <f t="shared" si="1"/>
        <v/>
      </c>
      <c r="Y35" s="3" t="str">
        <f t="shared" si="2"/>
        <v/>
      </c>
      <c r="AA35" s="3" t="str">
        <f t="shared" si="3"/>
        <v/>
      </c>
      <c r="AC35" s="3" t="str">
        <f t="shared" si="9"/>
        <v>-</v>
      </c>
      <c r="AE35" s="54" t="str">
        <f t="shared" si="4"/>
        <v/>
      </c>
      <c r="AF35" s="20" t="str">
        <f t="shared" si="5"/>
        <v/>
      </c>
      <c r="AG35" s="20">
        <f t="shared" si="6"/>
        <v>0</v>
      </c>
      <c r="AH35" s="20">
        <f t="shared" si="7"/>
        <v>0</v>
      </c>
      <c r="AI35" s="41" t="str">
        <f t="shared" si="10"/>
        <v/>
      </c>
    </row>
    <row r="36" spans="1:35" x14ac:dyDescent="0.25">
      <c r="A36" s="18">
        <v>30</v>
      </c>
      <c r="B36" s="34"/>
      <c r="C36" s="21"/>
      <c r="D36" s="12"/>
      <c r="E36" s="21"/>
      <c r="F36" s="31"/>
      <c r="G36" s="50"/>
      <c r="H36" s="50"/>
      <c r="I36" s="9"/>
      <c r="J36" s="5"/>
      <c r="K36" s="31"/>
      <c r="L36" s="50"/>
      <c r="M36" s="50"/>
      <c r="N36" s="9"/>
      <c r="O36" s="21"/>
      <c r="P36" s="31"/>
      <c r="Q36" s="50"/>
      <c r="R36" s="50"/>
      <c r="S36" s="9"/>
      <c r="T36" s="5"/>
      <c r="U36" s="6" t="str">
        <f t="shared" si="0"/>
        <v/>
      </c>
      <c r="V36" s="5"/>
      <c r="W36" s="6" t="str">
        <f t="shared" si="1"/>
        <v/>
      </c>
      <c r="X36" s="5"/>
      <c r="Y36" s="6" t="str">
        <f t="shared" si="2"/>
        <v/>
      </c>
      <c r="Z36" s="5"/>
      <c r="AA36" s="6" t="str">
        <f t="shared" si="3"/>
        <v/>
      </c>
      <c r="AB36" s="5"/>
      <c r="AC36" s="6" t="str">
        <f t="shared" si="9"/>
        <v>-</v>
      </c>
      <c r="AE36" s="54" t="str">
        <f t="shared" si="4"/>
        <v/>
      </c>
      <c r="AF36" s="20" t="str">
        <f t="shared" si="5"/>
        <v/>
      </c>
      <c r="AG36" s="20">
        <f t="shared" si="6"/>
        <v>0</v>
      </c>
      <c r="AH36" s="20">
        <f t="shared" si="7"/>
        <v>0</v>
      </c>
      <c r="AI36" s="41" t="str">
        <f t="shared" si="10"/>
        <v/>
      </c>
    </row>
    <row r="37" spans="1:35" x14ac:dyDescent="0.25">
      <c r="A37" s="17">
        <v>31</v>
      </c>
      <c r="B37" s="35"/>
      <c r="C37" s="20"/>
      <c r="D37" s="11"/>
      <c r="E37" s="20"/>
      <c r="F37" s="30"/>
      <c r="G37" s="49"/>
      <c r="H37" s="49"/>
      <c r="I37" s="8"/>
      <c r="K37" s="30"/>
      <c r="L37" s="49"/>
      <c r="M37" s="49"/>
      <c r="N37" s="8"/>
      <c r="O37" s="20"/>
      <c r="P37" s="30"/>
      <c r="Q37" s="49"/>
      <c r="R37" s="49"/>
      <c r="S37" s="8"/>
      <c r="U37" s="3" t="str">
        <f t="shared" si="0"/>
        <v/>
      </c>
      <c r="W37" s="3" t="str">
        <f t="shared" si="1"/>
        <v/>
      </c>
      <c r="Y37" s="3" t="str">
        <f t="shared" si="2"/>
        <v/>
      </c>
      <c r="AA37" s="3" t="str">
        <f t="shared" si="3"/>
        <v/>
      </c>
      <c r="AC37" s="3" t="str">
        <f t="shared" si="9"/>
        <v>-</v>
      </c>
      <c r="AE37" s="54" t="str">
        <f t="shared" si="4"/>
        <v/>
      </c>
      <c r="AF37" s="20" t="str">
        <f t="shared" si="5"/>
        <v/>
      </c>
      <c r="AG37" s="20">
        <f t="shared" si="6"/>
        <v>0</v>
      </c>
      <c r="AH37" s="20">
        <f t="shared" si="7"/>
        <v>0</v>
      </c>
      <c r="AI37" s="41" t="str">
        <f t="shared" si="10"/>
        <v/>
      </c>
    </row>
    <row r="38" spans="1:35" x14ac:dyDescent="0.25">
      <c r="A38" s="18">
        <v>32</v>
      </c>
      <c r="B38" s="34"/>
      <c r="C38" s="21"/>
      <c r="D38" s="12"/>
      <c r="E38" s="21"/>
      <c r="F38" s="31"/>
      <c r="G38" s="50"/>
      <c r="H38" s="50"/>
      <c r="I38" s="9"/>
      <c r="J38" s="5"/>
      <c r="K38" s="31"/>
      <c r="L38" s="50"/>
      <c r="M38" s="50"/>
      <c r="N38" s="9"/>
      <c r="O38" s="21"/>
      <c r="P38" s="31"/>
      <c r="Q38" s="50"/>
      <c r="R38" s="50"/>
      <c r="S38" s="9"/>
      <c r="T38" s="5"/>
      <c r="U38" s="6" t="str">
        <f t="shared" si="0"/>
        <v/>
      </c>
      <c r="V38" s="5"/>
      <c r="W38" s="6" t="str">
        <f t="shared" si="1"/>
        <v/>
      </c>
      <c r="X38" s="5"/>
      <c r="Y38" s="6" t="str">
        <f t="shared" si="2"/>
        <v/>
      </c>
      <c r="Z38" s="5"/>
      <c r="AA38" s="6" t="str">
        <f t="shared" si="3"/>
        <v/>
      </c>
      <c r="AB38" s="5"/>
      <c r="AC38" s="6" t="str">
        <f t="shared" si="9"/>
        <v>-</v>
      </c>
      <c r="AE38" s="54" t="str">
        <f t="shared" si="4"/>
        <v/>
      </c>
      <c r="AF38" s="20" t="str">
        <f t="shared" si="5"/>
        <v/>
      </c>
      <c r="AG38" s="20">
        <f t="shared" si="6"/>
        <v>0</v>
      </c>
      <c r="AH38" s="20">
        <f t="shared" si="7"/>
        <v>0</v>
      </c>
      <c r="AI38" s="41" t="str">
        <f t="shared" si="10"/>
        <v/>
      </c>
    </row>
    <row r="39" spans="1:35" x14ac:dyDescent="0.25">
      <c r="A39" s="17">
        <v>33</v>
      </c>
      <c r="B39" s="35"/>
      <c r="C39" s="20"/>
      <c r="D39" s="11"/>
      <c r="E39" s="20"/>
      <c r="F39" s="30"/>
      <c r="G39" s="49"/>
      <c r="H39" s="49"/>
      <c r="I39" s="8"/>
      <c r="K39" s="30"/>
      <c r="L39" s="49"/>
      <c r="M39" s="49"/>
      <c r="N39" s="8"/>
      <c r="O39" s="20"/>
      <c r="P39" s="30"/>
      <c r="Q39" s="49"/>
      <c r="R39" s="49"/>
      <c r="S39" s="8"/>
      <c r="U39" s="3" t="str">
        <f t="shared" si="0"/>
        <v/>
      </c>
      <c r="W39" s="3" t="str">
        <f t="shared" si="1"/>
        <v/>
      </c>
      <c r="Y39" s="3" t="str">
        <f t="shared" si="2"/>
        <v/>
      </c>
      <c r="AA39" s="3" t="str">
        <f t="shared" si="3"/>
        <v/>
      </c>
      <c r="AC39" s="3" t="str">
        <f t="shared" si="9"/>
        <v>-</v>
      </c>
      <c r="AE39" s="54" t="str">
        <f t="shared" si="4"/>
        <v/>
      </c>
      <c r="AF39" s="20" t="str">
        <f t="shared" si="5"/>
        <v/>
      </c>
      <c r="AG39" s="20">
        <f t="shared" si="6"/>
        <v>0</v>
      </c>
      <c r="AH39" s="20">
        <f t="shared" si="7"/>
        <v>0</v>
      </c>
      <c r="AI39" s="41" t="str">
        <f t="shared" si="10"/>
        <v/>
      </c>
    </row>
    <row r="40" spans="1:35" x14ac:dyDescent="0.25">
      <c r="A40" s="18">
        <v>34</v>
      </c>
      <c r="B40" s="34"/>
      <c r="C40" s="21"/>
      <c r="D40" s="12"/>
      <c r="E40" s="21"/>
      <c r="F40" s="31"/>
      <c r="G40" s="50"/>
      <c r="H40" s="50"/>
      <c r="I40" s="9"/>
      <c r="J40" s="5"/>
      <c r="K40" s="31"/>
      <c r="L40" s="50"/>
      <c r="M40" s="50"/>
      <c r="N40" s="9"/>
      <c r="O40" s="21"/>
      <c r="P40" s="31"/>
      <c r="Q40" s="50"/>
      <c r="R40" s="50"/>
      <c r="S40" s="9"/>
      <c r="T40" s="5"/>
      <c r="U40" s="6" t="str">
        <f t="shared" si="0"/>
        <v/>
      </c>
      <c r="V40" s="5"/>
      <c r="W40" s="6" t="str">
        <f t="shared" si="1"/>
        <v/>
      </c>
      <c r="X40" s="5"/>
      <c r="Y40" s="6" t="str">
        <f t="shared" si="2"/>
        <v/>
      </c>
      <c r="Z40" s="5"/>
      <c r="AA40" s="6" t="str">
        <f t="shared" si="3"/>
        <v/>
      </c>
      <c r="AB40" s="5"/>
      <c r="AC40" s="6" t="str">
        <f t="shared" si="9"/>
        <v>-</v>
      </c>
      <c r="AE40" s="54" t="str">
        <f t="shared" si="4"/>
        <v/>
      </c>
      <c r="AF40" s="20" t="str">
        <f t="shared" si="5"/>
        <v/>
      </c>
      <c r="AG40" s="20">
        <f t="shared" si="6"/>
        <v>0</v>
      </c>
      <c r="AH40" s="20">
        <f t="shared" si="7"/>
        <v>0</v>
      </c>
      <c r="AI40" s="41" t="str">
        <f t="shared" si="10"/>
        <v/>
      </c>
    </row>
    <row r="41" spans="1:35" x14ac:dyDescent="0.25">
      <c r="A41" s="17">
        <v>35</v>
      </c>
      <c r="B41" s="35"/>
      <c r="C41" s="20"/>
      <c r="D41" s="11"/>
      <c r="E41" s="20"/>
      <c r="F41" s="30"/>
      <c r="G41" s="49"/>
      <c r="H41" s="49"/>
      <c r="I41" s="8"/>
      <c r="K41" s="30"/>
      <c r="L41" s="49"/>
      <c r="M41" s="49"/>
      <c r="N41" s="8"/>
      <c r="O41" s="20"/>
      <c r="P41" s="30"/>
      <c r="Q41" s="49"/>
      <c r="R41" s="49"/>
      <c r="S41" s="8"/>
      <c r="U41" s="3" t="str">
        <f t="shared" si="0"/>
        <v/>
      </c>
      <c r="W41" s="3" t="str">
        <f t="shared" si="1"/>
        <v/>
      </c>
      <c r="Y41" s="3" t="str">
        <f t="shared" si="2"/>
        <v/>
      </c>
      <c r="AA41" s="3" t="str">
        <f t="shared" si="3"/>
        <v/>
      </c>
      <c r="AC41" s="3" t="str">
        <f t="shared" si="9"/>
        <v>-</v>
      </c>
      <c r="AE41" s="54" t="str">
        <f t="shared" si="4"/>
        <v/>
      </c>
      <c r="AF41" s="20" t="str">
        <f t="shared" si="5"/>
        <v/>
      </c>
      <c r="AG41" s="20">
        <f t="shared" si="6"/>
        <v>0</v>
      </c>
      <c r="AH41" s="20">
        <f t="shared" si="7"/>
        <v>0</v>
      </c>
      <c r="AI41" s="41" t="str">
        <f t="shared" si="10"/>
        <v/>
      </c>
    </row>
    <row r="42" spans="1:35" x14ac:dyDescent="0.25">
      <c r="A42" s="18">
        <v>36</v>
      </c>
      <c r="B42" s="34"/>
      <c r="C42" s="21"/>
      <c r="D42" s="12"/>
      <c r="E42" s="21"/>
      <c r="F42" s="31"/>
      <c r="G42" s="50"/>
      <c r="H42" s="50"/>
      <c r="I42" s="9"/>
      <c r="J42" s="5"/>
      <c r="K42" s="31"/>
      <c r="L42" s="50"/>
      <c r="M42" s="50"/>
      <c r="N42" s="9"/>
      <c r="O42" s="21"/>
      <c r="P42" s="31"/>
      <c r="Q42" s="50"/>
      <c r="R42" s="50"/>
      <c r="S42" s="9"/>
      <c r="T42" s="5"/>
      <c r="U42" s="6" t="str">
        <f t="shared" si="0"/>
        <v/>
      </c>
      <c r="V42" s="5"/>
      <c r="W42" s="6" t="str">
        <f t="shared" si="1"/>
        <v/>
      </c>
      <c r="X42" s="5"/>
      <c r="Y42" s="6" t="str">
        <f t="shared" si="2"/>
        <v/>
      </c>
      <c r="Z42" s="5"/>
      <c r="AA42" s="6" t="str">
        <f t="shared" si="3"/>
        <v/>
      </c>
      <c r="AB42" s="5"/>
      <c r="AC42" s="6" t="str">
        <f t="shared" si="9"/>
        <v>-</v>
      </c>
      <c r="AE42" s="54" t="str">
        <f t="shared" si="4"/>
        <v/>
      </c>
      <c r="AF42" s="20" t="str">
        <f t="shared" si="5"/>
        <v/>
      </c>
      <c r="AG42" s="20">
        <f t="shared" si="6"/>
        <v>0</v>
      </c>
      <c r="AH42" s="20">
        <f t="shared" si="7"/>
        <v>0</v>
      </c>
      <c r="AI42" s="41" t="str">
        <f t="shared" si="10"/>
        <v/>
      </c>
    </row>
    <row r="43" spans="1:35" x14ac:dyDescent="0.25">
      <c r="A43" s="17">
        <v>37</v>
      </c>
      <c r="B43" s="35"/>
      <c r="C43" s="20"/>
      <c r="D43" s="11"/>
      <c r="E43" s="20"/>
      <c r="F43" s="30"/>
      <c r="G43" s="49"/>
      <c r="H43" s="49"/>
      <c r="I43" s="8"/>
      <c r="K43" s="30"/>
      <c r="L43" s="49"/>
      <c r="M43" s="49"/>
      <c r="N43" s="8"/>
      <c r="O43" s="20"/>
      <c r="P43" s="30"/>
      <c r="Q43" s="49"/>
      <c r="R43" s="49"/>
      <c r="S43" s="8"/>
      <c r="U43" s="3" t="str">
        <f t="shared" si="0"/>
        <v/>
      </c>
      <c r="W43" s="3" t="str">
        <f t="shared" si="1"/>
        <v/>
      </c>
      <c r="Y43" s="3" t="str">
        <f t="shared" si="2"/>
        <v/>
      </c>
      <c r="AA43" s="3" t="str">
        <f t="shared" si="3"/>
        <v/>
      </c>
      <c r="AC43" s="3" t="str">
        <f t="shared" si="9"/>
        <v>-</v>
      </c>
      <c r="AE43" s="54" t="str">
        <f t="shared" si="4"/>
        <v/>
      </c>
      <c r="AF43" s="20" t="str">
        <f t="shared" si="5"/>
        <v/>
      </c>
      <c r="AG43" s="20">
        <f t="shared" si="6"/>
        <v>0</v>
      </c>
      <c r="AH43" s="20">
        <f t="shared" si="7"/>
        <v>0</v>
      </c>
      <c r="AI43" s="41" t="str">
        <f t="shared" si="10"/>
        <v/>
      </c>
    </row>
    <row r="44" spans="1:35" x14ac:dyDescent="0.25">
      <c r="A44" s="18">
        <v>38</v>
      </c>
      <c r="B44" s="34"/>
      <c r="C44" s="21"/>
      <c r="D44" s="12"/>
      <c r="E44" s="21"/>
      <c r="F44" s="31"/>
      <c r="G44" s="50"/>
      <c r="H44" s="50"/>
      <c r="I44" s="9"/>
      <c r="J44" s="5"/>
      <c r="K44" s="31"/>
      <c r="L44" s="50"/>
      <c r="M44" s="50"/>
      <c r="N44" s="9"/>
      <c r="O44" s="21"/>
      <c r="P44" s="31"/>
      <c r="Q44" s="50"/>
      <c r="R44" s="50"/>
      <c r="S44" s="9"/>
      <c r="T44" s="5"/>
      <c r="U44" s="6" t="str">
        <f t="shared" si="0"/>
        <v/>
      </c>
      <c r="V44" s="5"/>
      <c r="W44" s="6" t="str">
        <f t="shared" si="1"/>
        <v/>
      </c>
      <c r="X44" s="5"/>
      <c r="Y44" s="6" t="str">
        <f t="shared" si="2"/>
        <v/>
      </c>
      <c r="Z44" s="5"/>
      <c r="AA44" s="6" t="str">
        <f t="shared" si="3"/>
        <v/>
      </c>
      <c r="AB44" s="5"/>
      <c r="AC44" s="6" t="str">
        <f t="shared" si="9"/>
        <v>-</v>
      </c>
      <c r="AE44" s="54" t="str">
        <f t="shared" si="4"/>
        <v/>
      </c>
      <c r="AF44" s="20" t="str">
        <f t="shared" si="5"/>
        <v/>
      </c>
      <c r="AG44" s="20">
        <f t="shared" si="6"/>
        <v>0</v>
      </c>
      <c r="AH44" s="20">
        <f t="shared" si="7"/>
        <v>0</v>
      </c>
      <c r="AI44" s="41" t="str">
        <f t="shared" si="10"/>
        <v/>
      </c>
    </row>
    <row r="45" spans="1:35" x14ac:dyDescent="0.25">
      <c r="A45" s="17">
        <v>39</v>
      </c>
      <c r="B45" s="35"/>
      <c r="C45" s="20"/>
      <c r="D45" s="11"/>
      <c r="E45" s="20"/>
      <c r="F45" s="30"/>
      <c r="G45" s="49"/>
      <c r="H45" s="49"/>
      <c r="I45" s="8"/>
      <c r="K45" s="30"/>
      <c r="L45" s="49"/>
      <c r="M45" s="49"/>
      <c r="N45" s="8"/>
      <c r="O45" s="20"/>
      <c r="P45" s="30"/>
      <c r="Q45" s="49"/>
      <c r="R45" s="49"/>
      <c r="S45" s="8"/>
      <c r="U45" s="3" t="str">
        <f t="shared" si="0"/>
        <v/>
      </c>
      <c r="W45" s="3" t="str">
        <f t="shared" si="1"/>
        <v/>
      </c>
      <c r="Y45" s="3" t="str">
        <f t="shared" si="2"/>
        <v/>
      </c>
      <c r="AA45" s="3" t="str">
        <f t="shared" si="3"/>
        <v/>
      </c>
      <c r="AC45" s="3" t="str">
        <f t="shared" si="9"/>
        <v>-</v>
      </c>
      <c r="AE45" s="54" t="str">
        <f t="shared" si="4"/>
        <v/>
      </c>
      <c r="AF45" s="20" t="str">
        <f t="shared" si="5"/>
        <v/>
      </c>
      <c r="AG45" s="20">
        <f t="shared" si="6"/>
        <v>0</v>
      </c>
      <c r="AH45" s="20">
        <f t="shared" si="7"/>
        <v>0</v>
      </c>
      <c r="AI45" s="41" t="str">
        <f t="shared" si="10"/>
        <v/>
      </c>
    </row>
    <row r="46" spans="1:35" x14ac:dyDescent="0.25">
      <c r="A46" s="18">
        <v>40</v>
      </c>
      <c r="B46" s="34"/>
      <c r="C46" s="21"/>
      <c r="D46" s="12"/>
      <c r="E46" s="21"/>
      <c r="F46" s="31"/>
      <c r="G46" s="50"/>
      <c r="H46" s="50"/>
      <c r="I46" s="9"/>
      <c r="J46" s="5"/>
      <c r="K46" s="31"/>
      <c r="L46" s="50"/>
      <c r="M46" s="50"/>
      <c r="N46" s="9"/>
      <c r="O46" s="21"/>
      <c r="P46" s="31"/>
      <c r="Q46" s="50"/>
      <c r="R46" s="50"/>
      <c r="S46" s="9"/>
      <c r="T46" s="5"/>
      <c r="U46" s="6" t="str">
        <f t="shared" si="0"/>
        <v/>
      </c>
      <c r="V46" s="5"/>
      <c r="W46" s="6" t="str">
        <f t="shared" si="1"/>
        <v/>
      </c>
      <c r="X46" s="5"/>
      <c r="Y46" s="6" t="str">
        <f t="shared" si="2"/>
        <v/>
      </c>
      <c r="Z46" s="5"/>
      <c r="AA46" s="6" t="str">
        <f t="shared" si="3"/>
        <v/>
      </c>
      <c r="AB46" s="5"/>
      <c r="AC46" s="6" t="str">
        <f t="shared" si="9"/>
        <v>-</v>
      </c>
      <c r="AE46" s="54" t="str">
        <f t="shared" si="4"/>
        <v/>
      </c>
      <c r="AF46" s="20" t="str">
        <f t="shared" si="5"/>
        <v/>
      </c>
      <c r="AG46" s="20">
        <f t="shared" si="6"/>
        <v>0</v>
      </c>
      <c r="AH46" s="20">
        <f t="shared" si="7"/>
        <v>0</v>
      </c>
      <c r="AI46" s="41" t="str">
        <f t="shared" si="10"/>
        <v/>
      </c>
    </row>
    <row r="47" spans="1:35" x14ac:dyDescent="0.25">
      <c r="A47" s="17">
        <v>41</v>
      </c>
      <c r="B47" s="35"/>
      <c r="C47" s="20"/>
      <c r="D47" s="11"/>
      <c r="E47" s="20"/>
      <c r="F47" s="30"/>
      <c r="G47" s="49"/>
      <c r="H47" s="49"/>
      <c r="I47" s="8"/>
      <c r="K47" s="30"/>
      <c r="L47" s="49"/>
      <c r="M47" s="49"/>
      <c r="N47" s="8"/>
      <c r="O47" s="20"/>
      <c r="P47" s="30"/>
      <c r="Q47" s="49"/>
      <c r="R47" s="49"/>
      <c r="S47" s="8"/>
      <c r="U47" s="3" t="str">
        <f t="shared" si="0"/>
        <v/>
      </c>
      <c r="W47" s="3" t="str">
        <f t="shared" si="1"/>
        <v/>
      </c>
      <c r="Y47" s="3" t="str">
        <f t="shared" si="2"/>
        <v/>
      </c>
      <c r="AA47" s="3" t="str">
        <f t="shared" si="3"/>
        <v/>
      </c>
      <c r="AC47" s="3" t="str">
        <f t="shared" si="9"/>
        <v>-</v>
      </c>
      <c r="AE47" s="54" t="str">
        <f t="shared" si="4"/>
        <v/>
      </c>
      <c r="AF47" s="20" t="str">
        <f t="shared" si="5"/>
        <v/>
      </c>
      <c r="AG47" s="20">
        <f t="shared" si="6"/>
        <v>0</v>
      </c>
      <c r="AH47" s="20">
        <f t="shared" si="7"/>
        <v>0</v>
      </c>
      <c r="AI47" s="41" t="str">
        <f t="shared" si="10"/>
        <v/>
      </c>
    </row>
    <row r="48" spans="1:35" x14ac:dyDescent="0.25">
      <c r="A48" s="18">
        <v>42</v>
      </c>
      <c r="B48" s="34"/>
      <c r="C48" s="21"/>
      <c r="D48" s="12"/>
      <c r="E48" s="21"/>
      <c r="F48" s="31"/>
      <c r="G48" s="50"/>
      <c r="H48" s="50"/>
      <c r="I48" s="9"/>
      <c r="J48" s="5"/>
      <c r="K48" s="31"/>
      <c r="L48" s="50"/>
      <c r="M48" s="50"/>
      <c r="N48" s="9"/>
      <c r="O48" s="21"/>
      <c r="P48" s="31"/>
      <c r="Q48" s="50"/>
      <c r="R48" s="50"/>
      <c r="S48" s="9"/>
      <c r="T48" s="5"/>
      <c r="U48" s="6" t="str">
        <f t="shared" si="0"/>
        <v/>
      </c>
      <c r="V48" s="5"/>
      <c r="W48" s="6" t="str">
        <f t="shared" si="1"/>
        <v/>
      </c>
      <c r="X48" s="5"/>
      <c r="Y48" s="6" t="str">
        <f t="shared" si="2"/>
        <v/>
      </c>
      <c r="Z48" s="5"/>
      <c r="AA48" s="6" t="str">
        <f t="shared" si="3"/>
        <v/>
      </c>
      <c r="AB48" s="5"/>
      <c r="AC48" s="6" t="str">
        <f t="shared" si="9"/>
        <v>-</v>
      </c>
      <c r="AE48" s="54" t="str">
        <f t="shared" si="4"/>
        <v/>
      </c>
      <c r="AF48" s="20" t="str">
        <f t="shared" si="5"/>
        <v/>
      </c>
      <c r="AG48" s="20">
        <f t="shared" si="6"/>
        <v>0</v>
      </c>
      <c r="AH48" s="20">
        <f t="shared" si="7"/>
        <v>0</v>
      </c>
      <c r="AI48" s="41" t="str">
        <f t="shared" si="10"/>
        <v/>
      </c>
    </row>
    <row r="49" spans="1:35" x14ac:dyDescent="0.25">
      <c r="A49" s="17">
        <v>43</v>
      </c>
      <c r="B49" s="35"/>
      <c r="C49" s="20"/>
      <c r="D49" s="11"/>
      <c r="E49" s="20"/>
      <c r="F49" s="30"/>
      <c r="G49" s="49"/>
      <c r="H49" s="49"/>
      <c r="I49" s="8"/>
      <c r="K49" s="30"/>
      <c r="L49" s="49"/>
      <c r="M49" s="49"/>
      <c r="N49" s="8"/>
      <c r="O49" s="20"/>
      <c r="P49" s="30"/>
      <c r="Q49" s="49"/>
      <c r="R49" s="49"/>
      <c r="S49" s="8"/>
      <c r="U49" s="3" t="str">
        <f t="shared" si="0"/>
        <v/>
      </c>
      <c r="W49" s="3" t="str">
        <f t="shared" si="1"/>
        <v/>
      </c>
      <c r="Y49" s="3" t="str">
        <f t="shared" si="2"/>
        <v/>
      </c>
      <c r="AA49" s="3" t="str">
        <f t="shared" si="3"/>
        <v/>
      </c>
      <c r="AC49" s="3" t="str">
        <f t="shared" si="9"/>
        <v>-</v>
      </c>
      <c r="AE49" s="54" t="str">
        <f t="shared" si="4"/>
        <v/>
      </c>
      <c r="AF49" s="20" t="str">
        <f t="shared" si="5"/>
        <v/>
      </c>
      <c r="AG49" s="20">
        <f t="shared" si="6"/>
        <v>0</v>
      </c>
      <c r="AH49" s="20">
        <f t="shared" si="7"/>
        <v>0</v>
      </c>
      <c r="AI49" s="41" t="str">
        <f t="shared" si="10"/>
        <v/>
      </c>
    </row>
    <row r="50" spans="1:35" x14ac:dyDescent="0.25">
      <c r="A50" s="18">
        <v>44</v>
      </c>
      <c r="B50" s="34"/>
      <c r="C50" s="21"/>
      <c r="D50" s="12"/>
      <c r="E50" s="21"/>
      <c r="F50" s="31"/>
      <c r="G50" s="50"/>
      <c r="H50" s="50"/>
      <c r="I50" s="9"/>
      <c r="J50" s="5"/>
      <c r="K50" s="31"/>
      <c r="L50" s="50"/>
      <c r="M50" s="50"/>
      <c r="N50" s="9"/>
      <c r="O50" s="21"/>
      <c r="P50" s="31"/>
      <c r="Q50" s="50"/>
      <c r="R50" s="50"/>
      <c r="S50" s="9"/>
      <c r="T50" s="5"/>
      <c r="U50" s="6" t="str">
        <f t="shared" si="0"/>
        <v/>
      </c>
      <c r="V50" s="5"/>
      <c r="W50" s="6" t="str">
        <f t="shared" si="1"/>
        <v/>
      </c>
      <c r="X50" s="5"/>
      <c r="Y50" s="6" t="str">
        <f t="shared" si="2"/>
        <v/>
      </c>
      <c r="Z50" s="5"/>
      <c r="AA50" s="6" t="str">
        <f t="shared" si="3"/>
        <v/>
      </c>
      <c r="AB50" s="5"/>
      <c r="AC50" s="6" t="str">
        <f t="shared" si="9"/>
        <v>-</v>
      </c>
      <c r="AE50" s="54" t="str">
        <f t="shared" si="4"/>
        <v/>
      </c>
      <c r="AF50" s="20" t="str">
        <f t="shared" si="5"/>
        <v/>
      </c>
      <c r="AG50" s="20">
        <f t="shared" si="6"/>
        <v>0</v>
      </c>
      <c r="AH50" s="20">
        <f t="shared" si="7"/>
        <v>0</v>
      </c>
      <c r="AI50" s="41" t="str">
        <f t="shared" si="10"/>
        <v/>
      </c>
    </row>
    <row r="51" spans="1:35" x14ac:dyDescent="0.25">
      <c r="A51" s="17">
        <v>45</v>
      </c>
      <c r="B51" s="35"/>
      <c r="C51" s="20"/>
      <c r="D51" s="11"/>
      <c r="E51" s="20"/>
      <c r="F51" s="30"/>
      <c r="G51" s="49"/>
      <c r="H51" s="49"/>
      <c r="I51" s="8"/>
      <c r="K51" s="30"/>
      <c r="L51" s="49"/>
      <c r="M51" s="49"/>
      <c r="N51" s="8"/>
      <c r="O51" s="20"/>
      <c r="P51" s="30"/>
      <c r="Q51" s="49"/>
      <c r="R51" s="49"/>
      <c r="S51" s="8"/>
      <c r="U51" s="3" t="str">
        <f t="shared" si="0"/>
        <v/>
      </c>
      <c r="W51" s="3" t="str">
        <f t="shared" si="1"/>
        <v/>
      </c>
      <c r="Y51" s="3" t="str">
        <f t="shared" si="2"/>
        <v/>
      </c>
      <c r="AA51" s="3" t="str">
        <f t="shared" si="3"/>
        <v/>
      </c>
      <c r="AC51" s="3" t="str">
        <f t="shared" si="9"/>
        <v>-</v>
      </c>
      <c r="AE51" s="54" t="str">
        <f t="shared" si="4"/>
        <v/>
      </c>
      <c r="AF51" s="20" t="str">
        <f t="shared" si="5"/>
        <v/>
      </c>
      <c r="AG51" s="20">
        <f t="shared" si="6"/>
        <v>0</v>
      </c>
      <c r="AH51" s="20">
        <f t="shared" si="7"/>
        <v>0</v>
      </c>
      <c r="AI51" s="41" t="str">
        <f t="shared" si="10"/>
        <v/>
      </c>
    </row>
    <row r="52" spans="1:35" x14ac:dyDescent="0.25">
      <c r="A52" s="18">
        <v>46</v>
      </c>
      <c r="B52" s="34"/>
      <c r="C52" s="21"/>
      <c r="D52" s="12"/>
      <c r="E52" s="21"/>
      <c r="F52" s="31"/>
      <c r="G52" s="50"/>
      <c r="H52" s="50"/>
      <c r="I52" s="9"/>
      <c r="J52" s="5"/>
      <c r="K52" s="31"/>
      <c r="L52" s="50"/>
      <c r="M52" s="50"/>
      <c r="N52" s="9"/>
      <c r="O52" s="21"/>
      <c r="P52" s="31"/>
      <c r="Q52" s="50"/>
      <c r="R52" s="50"/>
      <c r="S52" s="9"/>
      <c r="T52" s="5"/>
      <c r="U52" s="6" t="str">
        <f t="shared" si="0"/>
        <v/>
      </c>
      <c r="V52" s="5"/>
      <c r="W52" s="6" t="str">
        <f t="shared" si="1"/>
        <v/>
      </c>
      <c r="X52" s="5"/>
      <c r="Y52" s="6" t="str">
        <f t="shared" si="2"/>
        <v/>
      </c>
      <c r="Z52" s="5"/>
      <c r="AA52" s="6" t="str">
        <f t="shared" si="3"/>
        <v/>
      </c>
      <c r="AB52" s="5"/>
      <c r="AC52" s="6" t="str">
        <f t="shared" si="9"/>
        <v>-</v>
      </c>
      <c r="AE52" s="54" t="str">
        <f t="shared" si="4"/>
        <v/>
      </c>
      <c r="AF52" s="20" t="str">
        <f t="shared" si="5"/>
        <v/>
      </c>
      <c r="AG52" s="20">
        <f t="shared" si="6"/>
        <v>0</v>
      </c>
      <c r="AH52" s="20">
        <f t="shared" si="7"/>
        <v>0</v>
      </c>
      <c r="AI52" s="41" t="str">
        <f t="shared" si="10"/>
        <v/>
      </c>
    </row>
    <row r="53" spans="1:35" x14ac:dyDescent="0.25">
      <c r="A53" s="17">
        <v>47</v>
      </c>
      <c r="B53" s="35"/>
      <c r="C53" s="20"/>
      <c r="D53" s="11"/>
      <c r="E53" s="20"/>
      <c r="F53" s="30"/>
      <c r="G53" s="49"/>
      <c r="H53" s="49"/>
      <c r="I53" s="8"/>
      <c r="K53" s="30"/>
      <c r="L53" s="49"/>
      <c r="M53" s="49"/>
      <c r="N53" s="8"/>
      <c r="O53" s="20"/>
      <c r="P53" s="30"/>
      <c r="Q53" s="49"/>
      <c r="R53" s="49"/>
      <c r="S53" s="8"/>
      <c r="U53" s="3" t="str">
        <f t="shared" si="0"/>
        <v/>
      </c>
      <c r="W53" s="3" t="str">
        <f t="shared" si="1"/>
        <v/>
      </c>
      <c r="Y53" s="3" t="str">
        <f t="shared" si="2"/>
        <v/>
      </c>
      <c r="AA53" s="3" t="str">
        <f t="shared" si="3"/>
        <v/>
      </c>
      <c r="AC53" s="3" t="str">
        <f t="shared" si="9"/>
        <v>-</v>
      </c>
      <c r="AE53" s="54" t="str">
        <f t="shared" si="4"/>
        <v/>
      </c>
      <c r="AF53" s="20" t="str">
        <f t="shared" si="5"/>
        <v/>
      </c>
      <c r="AG53" s="20">
        <f t="shared" si="6"/>
        <v>0</v>
      </c>
      <c r="AH53" s="20">
        <f t="shared" si="7"/>
        <v>0</v>
      </c>
      <c r="AI53" s="41" t="str">
        <f t="shared" si="10"/>
        <v/>
      </c>
    </row>
    <row r="54" spans="1:35" x14ac:dyDescent="0.25">
      <c r="A54" s="18">
        <v>48</v>
      </c>
      <c r="B54" s="34"/>
      <c r="C54" s="21"/>
      <c r="D54" s="12"/>
      <c r="E54" s="21"/>
      <c r="F54" s="31"/>
      <c r="G54" s="50"/>
      <c r="H54" s="50"/>
      <c r="I54" s="9"/>
      <c r="J54" s="5"/>
      <c r="K54" s="31"/>
      <c r="L54" s="50"/>
      <c r="M54" s="50"/>
      <c r="N54" s="9"/>
      <c r="O54" s="21"/>
      <c r="P54" s="31"/>
      <c r="Q54" s="50"/>
      <c r="R54" s="50"/>
      <c r="S54" s="9"/>
      <c r="T54" s="5"/>
      <c r="U54" s="6" t="str">
        <f t="shared" si="0"/>
        <v/>
      </c>
      <c r="V54" s="5"/>
      <c r="W54" s="6" t="str">
        <f t="shared" si="1"/>
        <v/>
      </c>
      <c r="X54" s="5"/>
      <c r="Y54" s="6" t="str">
        <f t="shared" si="2"/>
        <v/>
      </c>
      <c r="Z54" s="5"/>
      <c r="AA54" s="6" t="str">
        <f t="shared" si="3"/>
        <v/>
      </c>
      <c r="AB54" s="5"/>
      <c r="AC54" s="6" t="str">
        <f t="shared" si="9"/>
        <v>-</v>
      </c>
      <c r="AE54" s="54" t="str">
        <f t="shared" si="4"/>
        <v/>
      </c>
      <c r="AF54" s="20" t="str">
        <f t="shared" si="5"/>
        <v/>
      </c>
      <c r="AG54" s="20">
        <f t="shared" si="6"/>
        <v>0</v>
      </c>
      <c r="AH54" s="20">
        <f t="shared" si="7"/>
        <v>0</v>
      </c>
      <c r="AI54" s="41" t="str">
        <f t="shared" si="10"/>
        <v/>
      </c>
    </row>
    <row r="55" spans="1:35" x14ac:dyDescent="0.25">
      <c r="A55" s="17">
        <v>49</v>
      </c>
      <c r="B55" s="35"/>
      <c r="C55" s="20"/>
      <c r="D55" s="11"/>
      <c r="E55" s="20"/>
      <c r="F55" s="30"/>
      <c r="G55" s="49"/>
      <c r="H55" s="49"/>
      <c r="I55" s="8"/>
      <c r="K55" s="30"/>
      <c r="L55" s="49"/>
      <c r="M55" s="49"/>
      <c r="N55" s="8"/>
      <c r="O55" s="20"/>
      <c r="P55" s="30"/>
      <c r="Q55" s="49"/>
      <c r="R55" s="49"/>
      <c r="S55" s="8"/>
      <c r="U55" s="3" t="str">
        <f t="shared" si="0"/>
        <v/>
      </c>
      <c r="W55" s="3" t="str">
        <f t="shared" si="1"/>
        <v/>
      </c>
      <c r="Y55" s="3" t="str">
        <f t="shared" si="2"/>
        <v/>
      </c>
      <c r="AA55" s="3" t="str">
        <f t="shared" si="3"/>
        <v/>
      </c>
      <c r="AC55" s="3" t="str">
        <f t="shared" si="9"/>
        <v>-</v>
      </c>
      <c r="AE55" s="54" t="str">
        <f t="shared" si="4"/>
        <v/>
      </c>
      <c r="AF55" s="20" t="str">
        <f t="shared" si="5"/>
        <v/>
      </c>
      <c r="AG55" s="20">
        <f t="shared" si="6"/>
        <v>0</v>
      </c>
      <c r="AH55" s="20">
        <f t="shared" si="7"/>
        <v>0</v>
      </c>
      <c r="AI55" s="41" t="str">
        <f t="shared" si="10"/>
        <v/>
      </c>
    </row>
    <row r="56" spans="1:35" x14ac:dyDescent="0.25">
      <c r="A56" s="18">
        <v>50</v>
      </c>
      <c r="B56" s="34"/>
      <c r="C56" s="21"/>
      <c r="D56" s="12"/>
      <c r="E56" s="21"/>
      <c r="F56" s="31"/>
      <c r="G56" s="50"/>
      <c r="H56" s="50"/>
      <c r="I56" s="9"/>
      <c r="J56" s="5"/>
      <c r="K56" s="31"/>
      <c r="L56" s="50"/>
      <c r="M56" s="50"/>
      <c r="N56" s="9"/>
      <c r="O56" s="21"/>
      <c r="P56" s="31"/>
      <c r="Q56" s="50"/>
      <c r="R56" s="50"/>
      <c r="S56" s="9"/>
      <c r="T56" s="5"/>
      <c r="U56" s="6" t="str">
        <f t="shared" si="0"/>
        <v/>
      </c>
      <c r="V56" s="5"/>
      <c r="W56" s="6" t="str">
        <f t="shared" si="1"/>
        <v/>
      </c>
      <c r="X56" s="5"/>
      <c r="Y56" s="6" t="str">
        <f t="shared" si="2"/>
        <v/>
      </c>
      <c r="Z56" s="5"/>
      <c r="AA56" s="6" t="str">
        <f t="shared" si="3"/>
        <v/>
      </c>
      <c r="AB56" s="5"/>
      <c r="AC56" s="6" t="str">
        <f t="shared" si="9"/>
        <v>-</v>
      </c>
      <c r="AE56" s="54" t="str">
        <f t="shared" si="4"/>
        <v/>
      </c>
      <c r="AF56" s="20" t="str">
        <f t="shared" si="5"/>
        <v/>
      </c>
      <c r="AG56" s="20">
        <f t="shared" si="6"/>
        <v>0</v>
      </c>
      <c r="AH56" s="20">
        <f t="shared" si="7"/>
        <v>0</v>
      </c>
      <c r="AI56" s="41" t="str">
        <f t="shared" si="10"/>
        <v/>
      </c>
    </row>
    <row r="57" spans="1:35" x14ac:dyDescent="0.25">
      <c r="A57" s="17">
        <v>51</v>
      </c>
      <c r="B57" s="35"/>
      <c r="C57" s="20"/>
      <c r="D57" s="11"/>
      <c r="E57" s="20"/>
      <c r="F57" s="30"/>
      <c r="G57" s="49"/>
      <c r="H57" s="49"/>
      <c r="I57" s="8"/>
      <c r="K57" s="30"/>
      <c r="L57" s="49"/>
      <c r="M57" s="49"/>
      <c r="N57" s="8"/>
      <c r="O57" s="20"/>
      <c r="P57" s="30"/>
      <c r="Q57" s="49"/>
      <c r="R57" s="49"/>
      <c r="S57" s="8"/>
      <c r="U57" s="3" t="str">
        <f t="shared" si="0"/>
        <v/>
      </c>
      <c r="W57" s="3" t="str">
        <f t="shared" si="1"/>
        <v/>
      </c>
      <c r="Y57" s="3" t="str">
        <f t="shared" si="2"/>
        <v/>
      </c>
      <c r="AA57" s="3" t="str">
        <f t="shared" si="3"/>
        <v/>
      </c>
      <c r="AC57" s="3" t="str">
        <f t="shared" si="9"/>
        <v>-</v>
      </c>
      <c r="AE57" s="54" t="str">
        <f t="shared" si="4"/>
        <v/>
      </c>
      <c r="AF57" s="20" t="str">
        <f t="shared" si="5"/>
        <v/>
      </c>
      <c r="AG57" s="20">
        <f t="shared" si="6"/>
        <v>0</v>
      </c>
      <c r="AH57" s="20">
        <f t="shared" si="7"/>
        <v>0</v>
      </c>
      <c r="AI57" s="41" t="str">
        <f t="shared" si="10"/>
        <v/>
      </c>
    </row>
    <row r="58" spans="1:35" x14ac:dyDescent="0.25">
      <c r="A58" s="18">
        <v>52</v>
      </c>
      <c r="B58" s="34"/>
      <c r="C58" s="21"/>
      <c r="D58" s="12"/>
      <c r="E58" s="21"/>
      <c r="F58" s="31"/>
      <c r="G58" s="50"/>
      <c r="H58" s="50"/>
      <c r="I58" s="9"/>
      <c r="J58" s="5"/>
      <c r="K58" s="31"/>
      <c r="L58" s="50"/>
      <c r="M58" s="50"/>
      <c r="N58" s="9"/>
      <c r="O58" s="21"/>
      <c r="P58" s="31"/>
      <c r="Q58" s="50"/>
      <c r="R58" s="50"/>
      <c r="S58" s="9"/>
      <c r="T58" s="5"/>
      <c r="U58" s="6" t="str">
        <f t="shared" si="0"/>
        <v/>
      </c>
      <c r="V58" s="5"/>
      <c r="W58" s="6" t="str">
        <f t="shared" si="1"/>
        <v/>
      </c>
      <c r="X58" s="5"/>
      <c r="Y58" s="6" t="str">
        <f t="shared" si="2"/>
        <v/>
      </c>
      <c r="Z58" s="5"/>
      <c r="AA58" s="6" t="str">
        <f t="shared" si="3"/>
        <v/>
      </c>
      <c r="AB58" s="5"/>
      <c r="AC58" s="6" t="str">
        <f t="shared" si="9"/>
        <v>-</v>
      </c>
      <c r="AE58" s="54" t="str">
        <f t="shared" si="4"/>
        <v/>
      </c>
      <c r="AF58" s="20" t="str">
        <f t="shared" si="5"/>
        <v/>
      </c>
      <c r="AG58" s="20">
        <f t="shared" si="6"/>
        <v>0</v>
      </c>
      <c r="AH58" s="20">
        <f t="shared" si="7"/>
        <v>0</v>
      </c>
      <c r="AI58" s="41" t="str">
        <f t="shared" si="10"/>
        <v/>
      </c>
    </row>
    <row r="59" spans="1:35" x14ac:dyDescent="0.25">
      <c r="A59" s="17">
        <v>53</v>
      </c>
      <c r="B59" s="35"/>
      <c r="C59" s="20"/>
      <c r="D59" s="11"/>
      <c r="E59" s="20"/>
      <c r="F59" s="30"/>
      <c r="G59" s="49"/>
      <c r="H59" s="49"/>
      <c r="I59" s="8"/>
      <c r="K59" s="30"/>
      <c r="L59" s="49"/>
      <c r="M59" s="49"/>
      <c r="N59" s="8"/>
      <c r="O59" s="20"/>
      <c r="P59" s="30"/>
      <c r="Q59" s="49"/>
      <c r="R59" s="49"/>
      <c r="S59" s="8"/>
      <c r="U59" s="3" t="str">
        <f t="shared" si="0"/>
        <v/>
      </c>
      <c r="W59" s="3" t="str">
        <f t="shared" si="1"/>
        <v/>
      </c>
      <c r="Y59" s="3" t="str">
        <f t="shared" si="2"/>
        <v/>
      </c>
      <c r="AA59" s="3" t="str">
        <f t="shared" si="3"/>
        <v/>
      </c>
      <c r="AC59" s="3" t="str">
        <f t="shared" si="9"/>
        <v>-</v>
      </c>
      <c r="AE59" s="54" t="str">
        <f t="shared" si="4"/>
        <v/>
      </c>
      <c r="AF59" s="20" t="str">
        <f t="shared" si="5"/>
        <v/>
      </c>
      <c r="AG59" s="20">
        <f t="shared" si="6"/>
        <v>0</v>
      </c>
      <c r="AH59" s="20">
        <f t="shared" si="7"/>
        <v>0</v>
      </c>
      <c r="AI59" s="41" t="str">
        <f t="shared" si="10"/>
        <v/>
      </c>
    </row>
    <row r="60" spans="1:35" x14ac:dyDescent="0.25">
      <c r="A60" s="18">
        <v>54</v>
      </c>
      <c r="B60" s="34"/>
      <c r="C60" s="21"/>
      <c r="D60" s="12"/>
      <c r="E60" s="21"/>
      <c r="F60" s="31"/>
      <c r="G60" s="50"/>
      <c r="H60" s="50"/>
      <c r="I60" s="9"/>
      <c r="J60" s="5"/>
      <c r="K60" s="31"/>
      <c r="L60" s="50"/>
      <c r="M60" s="50"/>
      <c r="N60" s="9"/>
      <c r="O60" s="21"/>
      <c r="P60" s="31"/>
      <c r="Q60" s="50"/>
      <c r="R60" s="50"/>
      <c r="S60" s="9"/>
      <c r="T60" s="5"/>
      <c r="U60" s="6" t="str">
        <f t="shared" si="0"/>
        <v/>
      </c>
      <c r="V60" s="5"/>
      <c r="W60" s="6" t="str">
        <f t="shared" si="1"/>
        <v/>
      </c>
      <c r="X60" s="5"/>
      <c r="Y60" s="6" t="str">
        <f t="shared" si="2"/>
        <v/>
      </c>
      <c r="Z60" s="5"/>
      <c r="AA60" s="6" t="str">
        <f t="shared" si="3"/>
        <v/>
      </c>
      <c r="AB60" s="5"/>
      <c r="AC60" s="6" t="str">
        <f t="shared" si="9"/>
        <v>-</v>
      </c>
      <c r="AE60" s="54" t="str">
        <f t="shared" si="4"/>
        <v/>
      </c>
      <c r="AF60" s="20" t="str">
        <f t="shared" si="5"/>
        <v/>
      </c>
      <c r="AG60" s="20">
        <f t="shared" si="6"/>
        <v>0</v>
      </c>
      <c r="AH60" s="20">
        <f t="shared" si="7"/>
        <v>0</v>
      </c>
      <c r="AI60" s="41" t="str">
        <f t="shared" si="10"/>
        <v/>
      </c>
    </row>
    <row r="61" spans="1:35" x14ac:dyDescent="0.25">
      <c r="A61" s="17">
        <v>55</v>
      </c>
      <c r="B61" s="35"/>
      <c r="C61" s="20"/>
      <c r="D61" s="11"/>
      <c r="E61" s="20"/>
      <c r="F61" s="30"/>
      <c r="G61" s="49"/>
      <c r="H61" s="49"/>
      <c r="I61" s="8"/>
      <c r="K61" s="30"/>
      <c r="L61" s="49"/>
      <c r="M61" s="49"/>
      <c r="N61" s="8"/>
      <c r="O61" s="20"/>
      <c r="P61" s="30"/>
      <c r="Q61" s="49"/>
      <c r="R61" s="49"/>
      <c r="S61" s="8"/>
      <c r="U61" s="3" t="str">
        <f t="shared" si="0"/>
        <v/>
      </c>
      <c r="W61" s="3" t="str">
        <f t="shared" si="1"/>
        <v/>
      </c>
      <c r="Y61" s="3" t="str">
        <f t="shared" si="2"/>
        <v/>
      </c>
      <c r="AA61" s="3" t="str">
        <f t="shared" si="3"/>
        <v/>
      </c>
      <c r="AC61" s="3" t="str">
        <f t="shared" si="9"/>
        <v>-</v>
      </c>
      <c r="AE61" s="54" t="str">
        <f t="shared" si="4"/>
        <v/>
      </c>
      <c r="AF61" s="20" t="str">
        <f t="shared" si="5"/>
        <v/>
      </c>
      <c r="AG61" s="20">
        <f t="shared" si="6"/>
        <v>0</v>
      </c>
      <c r="AH61" s="20">
        <f t="shared" si="7"/>
        <v>0</v>
      </c>
      <c r="AI61" s="41" t="str">
        <f t="shared" si="10"/>
        <v/>
      </c>
    </row>
    <row r="62" spans="1:35" x14ac:dyDescent="0.25">
      <c r="A62" s="18">
        <v>56</v>
      </c>
      <c r="B62" s="34"/>
      <c r="C62" s="21"/>
      <c r="D62" s="12"/>
      <c r="E62" s="21"/>
      <c r="F62" s="31"/>
      <c r="G62" s="50"/>
      <c r="H62" s="50"/>
      <c r="I62" s="9"/>
      <c r="J62" s="5"/>
      <c r="K62" s="31"/>
      <c r="L62" s="50"/>
      <c r="M62" s="50"/>
      <c r="N62" s="9"/>
      <c r="O62" s="21"/>
      <c r="P62" s="31"/>
      <c r="Q62" s="50"/>
      <c r="R62" s="50"/>
      <c r="S62" s="9"/>
      <c r="T62" s="5"/>
      <c r="U62" s="6" t="str">
        <f t="shared" si="0"/>
        <v/>
      </c>
      <c r="V62" s="5"/>
      <c r="W62" s="6" t="str">
        <f t="shared" si="1"/>
        <v/>
      </c>
      <c r="X62" s="5"/>
      <c r="Y62" s="6" t="str">
        <f t="shared" si="2"/>
        <v/>
      </c>
      <c r="Z62" s="5"/>
      <c r="AA62" s="6" t="str">
        <f t="shared" si="3"/>
        <v/>
      </c>
      <c r="AB62" s="5"/>
      <c r="AC62" s="6" t="str">
        <f t="shared" si="9"/>
        <v>-</v>
      </c>
      <c r="AE62" s="54" t="str">
        <f t="shared" si="4"/>
        <v/>
      </c>
      <c r="AF62" s="20" t="str">
        <f t="shared" si="5"/>
        <v/>
      </c>
      <c r="AG62" s="20">
        <f t="shared" si="6"/>
        <v>0</v>
      </c>
      <c r="AH62" s="20">
        <f t="shared" si="7"/>
        <v>0</v>
      </c>
      <c r="AI62" s="41" t="str">
        <f t="shared" si="10"/>
        <v/>
      </c>
    </row>
    <row r="63" spans="1:35" x14ac:dyDescent="0.25">
      <c r="A63" s="17">
        <v>57</v>
      </c>
      <c r="B63" s="35"/>
      <c r="C63" s="20"/>
      <c r="D63" s="11"/>
      <c r="E63" s="20"/>
      <c r="F63" s="30"/>
      <c r="G63" s="49"/>
      <c r="H63" s="49"/>
      <c r="I63" s="8"/>
      <c r="K63" s="30"/>
      <c r="L63" s="49"/>
      <c r="M63" s="49"/>
      <c r="N63" s="8"/>
      <c r="O63" s="20"/>
      <c r="P63" s="30"/>
      <c r="Q63" s="49"/>
      <c r="R63" s="49"/>
      <c r="S63" s="8"/>
      <c r="U63" s="3" t="str">
        <f t="shared" si="0"/>
        <v/>
      </c>
      <c r="W63" s="3" t="str">
        <f t="shared" si="1"/>
        <v/>
      </c>
      <c r="Y63" s="3" t="str">
        <f t="shared" si="2"/>
        <v/>
      </c>
      <c r="AA63" s="3" t="str">
        <f t="shared" si="3"/>
        <v/>
      </c>
      <c r="AC63" s="3" t="str">
        <f t="shared" si="9"/>
        <v>-</v>
      </c>
      <c r="AE63" s="54" t="str">
        <f t="shared" si="4"/>
        <v/>
      </c>
      <c r="AF63" s="20" t="str">
        <f t="shared" si="5"/>
        <v/>
      </c>
      <c r="AG63" s="20">
        <f t="shared" si="6"/>
        <v>0</v>
      </c>
      <c r="AH63" s="20">
        <f t="shared" si="7"/>
        <v>0</v>
      </c>
      <c r="AI63" s="41" t="str">
        <f t="shared" si="10"/>
        <v/>
      </c>
    </row>
    <row r="64" spans="1:35" x14ac:dyDescent="0.25">
      <c r="A64" s="18">
        <v>58</v>
      </c>
      <c r="B64" s="34"/>
      <c r="C64" s="21"/>
      <c r="D64" s="12"/>
      <c r="E64" s="21"/>
      <c r="F64" s="31"/>
      <c r="G64" s="50"/>
      <c r="H64" s="50"/>
      <c r="I64" s="9"/>
      <c r="J64" s="5"/>
      <c r="K64" s="31"/>
      <c r="L64" s="50"/>
      <c r="M64" s="50"/>
      <c r="N64" s="9"/>
      <c r="O64" s="21"/>
      <c r="P64" s="31"/>
      <c r="Q64" s="50"/>
      <c r="R64" s="50"/>
      <c r="S64" s="9"/>
      <c r="T64" s="5"/>
      <c r="U64" s="6" t="str">
        <f t="shared" si="0"/>
        <v/>
      </c>
      <c r="V64" s="5"/>
      <c r="W64" s="6" t="str">
        <f t="shared" si="1"/>
        <v/>
      </c>
      <c r="X64" s="5"/>
      <c r="Y64" s="6" t="str">
        <f t="shared" si="2"/>
        <v/>
      </c>
      <c r="Z64" s="5"/>
      <c r="AA64" s="6" t="str">
        <f t="shared" si="3"/>
        <v/>
      </c>
      <c r="AB64" s="5"/>
      <c r="AC64" s="6" t="str">
        <f t="shared" si="9"/>
        <v>-</v>
      </c>
      <c r="AE64" s="54" t="str">
        <f t="shared" si="4"/>
        <v/>
      </c>
      <c r="AF64" s="20" t="str">
        <f t="shared" si="5"/>
        <v/>
      </c>
      <c r="AG64" s="20">
        <f t="shared" si="6"/>
        <v>0</v>
      </c>
      <c r="AH64" s="20">
        <f t="shared" si="7"/>
        <v>0</v>
      </c>
      <c r="AI64" s="41" t="str">
        <f t="shared" si="10"/>
        <v/>
      </c>
    </row>
    <row r="65" spans="1:35" x14ac:dyDescent="0.25">
      <c r="A65" s="17">
        <v>59</v>
      </c>
      <c r="B65" s="35"/>
      <c r="C65" s="20"/>
      <c r="D65" s="11"/>
      <c r="E65" s="20"/>
      <c r="F65" s="30"/>
      <c r="G65" s="49"/>
      <c r="H65" s="49"/>
      <c r="I65" s="8"/>
      <c r="K65" s="30"/>
      <c r="L65" s="49"/>
      <c r="M65" s="49"/>
      <c r="N65" s="8"/>
      <c r="O65" s="20"/>
      <c r="P65" s="30"/>
      <c r="Q65" s="49"/>
      <c r="R65" s="49"/>
      <c r="S65" s="8"/>
      <c r="U65" s="3" t="str">
        <f t="shared" si="0"/>
        <v/>
      </c>
      <c r="W65" s="3" t="str">
        <f t="shared" si="1"/>
        <v/>
      </c>
      <c r="Y65" s="3" t="str">
        <f t="shared" si="2"/>
        <v/>
      </c>
      <c r="AA65" s="3" t="str">
        <f t="shared" si="3"/>
        <v/>
      </c>
      <c r="AC65" s="3" t="str">
        <f t="shared" si="9"/>
        <v>-</v>
      </c>
      <c r="AE65" s="54" t="str">
        <f t="shared" si="4"/>
        <v/>
      </c>
      <c r="AF65" s="20" t="str">
        <f t="shared" si="5"/>
        <v/>
      </c>
      <c r="AG65" s="20">
        <f t="shared" si="6"/>
        <v>0</v>
      </c>
      <c r="AH65" s="20">
        <f t="shared" si="7"/>
        <v>0</v>
      </c>
      <c r="AI65" s="41" t="str">
        <f t="shared" si="10"/>
        <v/>
      </c>
    </row>
    <row r="66" spans="1:35" ht="15.75" thickBot="1" x14ac:dyDescent="0.3">
      <c r="A66" s="19">
        <v>60</v>
      </c>
      <c r="B66" s="45"/>
      <c r="C66" s="21"/>
      <c r="D66" s="13"/>
      <c r="E66" s="21"/>
      <c r="F66" s="32"/>
      <c r="G66" s="52"/>
      <c r="H66" s="52"/>
      <c r="I66" s="10"/>
      <c r="J66" s="5"/>
      <c r="K66" s="32"/>
      <c r="L66" s="52"/>
      <c r="M66" s="52"/>
      <c r="N66" s="10"/>
      <c r="O66" s="21"/>
      <c r="P66" s="32"/>
      <c r="Q66" s="52"/>
      <c r="R66" s="52"/>
      <c r="S66" s="10"/>
      <c r="T66" s="5"/>
      <c r="U66" s="14" t="str">
        <f t="shared" si="0"/>
        <v/>
      </c>
      <c r="V66" s="5"/>
      <c r="W66" s="14" t="str">
        <f t="shared" si="1"/>
        <v/>
      </c>
      <c r="X66" s="5"/>
      <c r="Y66" s="14" t="str">
        <f t="shared" si="2"/>
        <v/>
      </c>
      <c r="Z66" s="5"/>
      <c r="AA66" s="14" t="str">
        <f t="shared" si="3"/>
        <v/>
      </c>
      <c r="AB66" s="5"/>
      <c r="AC66" s="14" t="str">
        <f t="shared" si="9"/>
        <v>-</v>
      </c>
      <c r="AE66" s="56" t="str">
        <f t="shared" si="4"/>
        <v/>
      </c>
      <c r="AF66" s="43" t="str">
        <f t="shared" si="5"/>
        <v/>
      </c>
      <c r="AG66" s="43">
        <f t="shared" si="6"/>
        <v>0</v>
      </c>
      <c r="AH66" s="43">
        <f t="shared" si="7"/>
        <v>0</v>
      </c>
      <c r="AI66" s="42" t="str">
        <f t="shared" si="10"/>
        <v/>
      </c>
    </row>
    <row r="67" spans="1:3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V67" s="7"/>
      <c r="X67" s="7"/>
      <c r="Z67" s="7"/>
      <c r="AA67" s="7"/>
      <c r="AB67" s="7"/>
      <c r="AC67" s="7"/>
    </row>
    <row r="68" spans="1:3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7"/>
      <c r="X68" s="7"/>
      <c r="Z68" s="7"/>
      <c r="AA68" s="7"/>
      <c r="AB68" s="7"/>
      <c r="AC68" s="7"/>
    </row>
    <row r="69" spans="1:3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V69" s="7"/>
      <c r="X69" s="7"/>
      <c r="Z69" s="7"/>
      <c r="AA69" s="7"/>
      <c r="AB69" s="7"/>
      <c r="AC69" s="7"/>
    </row>
    <row r="70" spans="1:3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V70" s="7"/>
      <c r="X70" s="7"/>
      <c r="Z70" s="7"/>
      <c r="AA70" s="7"/>
      <c r="AB70" s="7"/>
      <c r="AC70" s="7"/>
    </row>
  </sheetData>
  <sheetProtection sheet="1" objects="1" scenarios="1"/>
  <mergeCells count="7">
    <mergeCell ref="A1:AC1"/>
    <mergeCell ref="AE1:AI1"/>
    <mergeCell ref="A2:AC2"/>
    <mergeCell ref="AE2:AF3"/>
    <mergeCell ref="F4:I4"/>
    <mergeCell ref="K4:N4"/>
    <mergeCell ref="P4:S4"/>
  </mergeCells>
  <conditionalFormatting sqref="AC7:AC66">
    <cfRule type="expression" dxfId="12" priority="1" stopIfTrue="1">
      <formula>MOD((U7="")+(W7="")+(Y7=""),3)&gt;0</formula>
    </cfRule>
    <cfRule type="cellIs" priority="7" stopIfTrue="1" operator="equal">
      <formula>"-"</formula>
    </cfRule>
    <cfRule type="duplicateValues" dxfId="13" priority="8" stopIfTrue="1"/>
  </conditionalFormatting>
  <conditionalFormatting sqref="L7:L66 I7:I66 P7:S66">
    <cfRule type="cellIs" dxfId="11" priority="6" stopIfTrue="1" operator="equal">
      <formula>$AG$2</formula>
    </cfRule>
  </conditionalFormatting>
  <conditionalFormatting sqref="N7:N66">
    <cfRule type="cellIs" dxfId="10" priority="5" stopIfTrue="1" operator="equal">
      <formula>$AG$2</formula>
    </cfRule>
  </conditionalFormatting>
  <conditionalFormatting sqref="M7:M66">
    <cfRule type="cellIs" dxfId="9" priority="4" stopIfTrue="1" operator="equal">
      <formula>$AG$2</formula>
    </cfRule>
  </conditionalFormatting>
  <conditionalFormatting sqref="G7:G66">
    <cfRule type="cellIs" dxfId="8" priority="3" stopIfTrue="1" operator="equal">
      <formula>$AG$2</formula>
    </cfRule>
  </conditionalFormatting>
  <conditionalFormatting sqref="H7:H66">
    <cfRule type="cellIs" dxfId="7" priority="2" stopIfTrue="1" operator="equal">
      <formula>$AG$2</formula>
    </cfRule>
  </conditionalFormatting>
  <dataValidations count="9">
    <dataValidation type="list" allowBlank="1" showInputMessage="1" showErrorMessage="1" errorTitle="Select an option" error="Please select a valid option from the dropdown list" promptTitle="Exceeded 3 Minutes?" prompt="Select Y if the team exceeded 3 minutes during this testing speed.  N or leave blank if they didn't." sqref="M7:M66 H7:H66">
      <formula1>$AG$2:$AG$3</formula1>
    </dataValidation>
    <dataValidation type="list" allowBlank="1" showInputMessage="1" showErrorMessage="1" errorTitle="Select an option" error="Please select a valid option from the dropdown list" promptTitle="Uncorrected Const. Violations?" prompt="Select Y if there were any uncorrected construction violations during this testing speed.  N or leave blank if there weren't any." sqref="L7:L66 G7:G66">
      <formula1>$AG$2:$AG$3</formula1>
    </dataValidation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S7:S66">
      <formula1>$AG$2:$AG$3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R7:R66">
      <formula1>$AG$2:$AG$3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Q7:Q66">
      <formula1>$AG$2:$AG$3</formula1>
    </dataValidation>
    <dataValidation type="list" allowBlank="1" showInputMessage="1" showErrorMessage="1" errorTitle="Select an option" error="Please select a valid option from the dropdown list" promptTitle="No Assembly or Modified CD?" prompt="Select Y if the team didn't bring a blade assembly or modified the CD.  N or leave blank if otherwise." sqref="P7:P66">
      <formula1>$AG$2:$AG$3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testing speed.  N or leave blank if there weren't any." sqref="I7:I66 N7:N66">
      <formula1>$AG$2:$AG$3</formula1>
    </dataValidation>
    <dataValidation type="decimal" operator="greaterThanOrEqual" allowBlank="1" showInputMessage="1" showErrorMessage="1" errorTitle="Must be positive" error="Cell must be blank or positive number" sqref="K7:K66 F7:F66">
      <formula1>0</formula1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showGridLines="0" zoomScale="80" zoomScaleNormal="80" workbookViewId="0">
      <selection activeCell="B13" sqref="B13"/>
    </sheetView>
  </sheetViews>
  <sheetFormatPr defaultColWidth="9.140625" defaultRowHeight="15" x14ac:dyDescent="0.25"/>
  <cols>
    <col min="1" max="1" width="6.28515625" style="48" customWidth="1"/>
    <col min="2" max="2" width="35" style="48" customWidth="1"/>
    <col min="3" max="3" width="1.7109375" style="48" customWidth="1"/>
    <col min="4" max="4" width="7.140625" style="48" customWidth="1"/>
    <col min="5" max="5" width="1.7109375" style="48" customWidth="1"/>
    <col min="6" max="6" width="7.7109375" style="48" customWidth="1"/>
    <col min="7" max="9" width="7.5703125" style="48" customWidth="1"/>
    <col min="10" max="10" width="1.7109375" style="48" customWidth="1"/>
    <col min="11" max="11" width="7.7109375" style="48" customWidth="1"/>
    <col min="12" max="14" width="7.5703125" style="48" customWidth="1"/>
    <col min="15" max="15" width="1.7109375" style="48" customWidth="1"/>
    <col min="16" max="17" width="8.5703125" style="48" customWidth="1"/>
    <col min="18" max="18" width="10" style="48" customWidth="1"/>
    <col min="19" max="19" width="9.28515625" style="48" customWidth="1"/>
    <col min="20" max="20" width="1.7109375" style="48" customWidth="1"/>
    <col min="21" max="21" width="5.5703125" style="48" customWidth="1"/>
    <col min="22" max="22" width="1.7109375" style="48" customWidth="1"/>
    <col min="23" max="23" width="5.5703125" style="48" customWidth="1"/>
    <col min="24" max="24" width="1.7109375" style="48" customWidth="1"/>
    <col min="25" max="25" width="5.5703125" style="48" customWidth="1"/>
    <col min="26" max="26" width="1.7109375" style="48" customWidth="1"/>
    <col min="27" max="27" width="7" style="48" customWidth="1"/>
    <col min="28" max="28" width="1.7109375" style="48" customWidth="1"/>
    <col min="29" max="29" width="6.140625" style="48" customWidth="1"/>
    <col min="30" max="30" width="9.140625" style="48"/>
    <col min="31" max="32" width="14.5703125" style="48" hidden="1" customWidth="1"/>
    <col min="33" max="34" width="7.5703125" style="48" hidden="1" customWidth="1"/>
    <col min="35" max="35" width="14.28515625" style="48" hidden="1" customWidth="1"/>
    <col min="36" max="16384" width="9.140625" style="48"/>
  </cols>
  <sheetData>
    <row r="1" spans="1:35" ht="35.25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E1" s="69" t="s">
        <v>4</v>
      </c>
      <c r="AF1" s="70"/>
      <c r="AG1" s="70"/>
      <c r="AH1" s="70"/>
      <c r="AI1" s="71"/>
    </row>
    <row r="2" spans="1:35" ht="24" customHeight="1" thickBot="1" x14ac:dyDescent="0.3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E2" s="67"/>
      <c r="AF2" s="68"/>
      <c r="AG2" s="20" t="s">
        <v>11</v>
      </c>
      <c r="AH2" s="20"/>
      <c r="AI2" s="41"/>
    </row>
    <row r="3" spans="1:35" ht="28.5" customHeight="1" thickBot="1" x14ac:dyDescent="0.3">
      <c r="A3" s="37"/>
      <c r="B3" s="37"/>
      <c r="C3" s="63"/>
      <c r="E3" s="63"/>
      <c r="F3" s="26"/>
      <c r="G3" s="26"/>
      <c r="H3" s="26"/>
      <c r="I3" s="26"/>
      <c r="J3" s="37"/>
      <c r="K3" s="26"/>
      <c r="L3" s="26"/>
      <c r="M3" s="26"/>
      <c r="N3" s="26"/>
      <c r="O3" s="63"/>
      <c r="P3" s="26"/>
      <c r="Q3" s="26"/>
      <c r="R3" s="26"/>
      <c r="S3" s="26"/>
      <c r="T3" s="39"/>
      <c r="U3" s="47" t="s">
        <v>30</v>
      </c>
      <c r="V3" s="37"/>
      <c r="W3" s="47" t="s">
        <v>29</v>
      </c>
      <c r="X3" s="39"/>
      <c r="Y3" s="47" t="s">
        <v>17</v>
      </c>
      <c r="Z3" s="39"/>
      <c r="AA3" s="39"/>
      <c r="AB3" s="39"/>
      <c r="AC3" s="39"/>
      <c r="AE3" s="67"/>
      <c r="AF3" s="68"/>
      <c r="AG3" s="20" t="s">
        <v>12</v>
      </c>
      <c r="AH3" s="20"/>
      <c r="AI3" s="41"/>
    </row>
    <row r="4" spans="1:35" ht="15" customHeight="1" thickBot="1" x14ac:dyDescent="0.3">
      <c r="A4" s="37"/>
      <c r="B4" s="27"/>
      <c r="C4" s="22"/>
      <c r="E4" s="22"/>
      <c r="F4" s="64" t="s">
        <v>20</v>
      </c>
      <c r="G4" s="65"/>
      <c r="H4" s="65"/>
      <c r="I4" s="66"/>
      <c r="J4" s="23"/>
      <c r="K4" s="64" t="s">
        <v>19</v>
      </c>
      <c r="L4" s="65"/>
      <c r="M4" s="65"/>
      <c r="N4" s="66"/>
      <c r="O4" s="22"/>
      <c r="P4" s="64" t="s">
        <v>8</v>
      </c>
      <c r="Q4" s="65"/>
      <c r="R4" s="65"/>
      <c r="S4" s="66"/>
      <c r="T4" s="37"/>
      <c r="U4" s="40" t="str">
        <f>IF(MAX(AF7:AF66)=0,"",MAX(AF7:AF66))</f>
        <v/>
      </c>
      <c r="W4" s="40" t="str">
        <f>IF(MAX(AE7:AE66)=0,"",MAX(AE7:AE66))</f>
        <v/>
      </c>
      <c r="X4" s="37"/>
      <c r="Y4" s="40" t="str">
        <f>IF(MAX(D7:D66)=0,"",MAX(D7:D66))</f>
        <v/>
      </c>
      <c r="Z4" s="37"/>
      <c r="AE4" s="54"/>
      <c r="AF4" s="20"/>
      <c r="AG4" s="20"/>
      <c r="AH4" s="20"/>
      <c r="AI4" s="41"/>
    </row>
    <row r="5" spans="1:35" ht="39" customHeight="1" thickBot="1" x14ac:dyDescent="0.3">
      <c r="A5" s="15" t="s">
        <v>0</v>
      </c>
      <c r="B5" s="16" t="s">
        <v>1</v>
      </c>
      <c r="C5" s="63"/>
      <c r="D5" s="25" t="s">
        <v>13</v>
      </c>
      <c r="E5" s="63"/>
      <c r="F5" s="28" t="s">
        <v>21</v>
      </c>
      <c r="G5" s="51" t="s">
        <v>23</v>
      </c>
      <c r="H5" s="51" t="s">
        <v>22</v>
      </c>
      <c r="I5" s="29" t="s">
        <v>9</v>
      </c>
      <c r="J5" s="37"/>
      <c r="K5" s="28" t="s">
        <v>21</v>
      </c>
      <c r="L5" s="51" t="s">
        <v>23</v>
      </c>
      <c r="M5" s="51" t="s">
        <v>22</v>
      </c>
      <c r="N5" s="29" t="s">
        <v>9</v>
      </c>
      <c r="O5" s="63"/>
      <c r="P5" s="28" t="s">
        <v>24</v>
      </c>
      <c r="Q5" s="51" t="s">
        <v>14</v>
      </c>
      <c r="R5" s="51" t="s">
        <v>15</v>
      </c>
      <c r="S5" s="29" t="s">
        <v>7</v>
      </c>
      <c r="T5" s="37"/>
      <c r="U5" s="36" t="s">
        <v>26</v>
      </c>
      <c r="V5" s="37"/>
      <c r="W5" s="36" t="s">
        <v>25</v>
      </c>
      <c r="X5" s="37"/>
      <c r="Y5" s="36" t="s">
        <v>16</v>
      </c>
      <c r="Z5" s="37"/>
      <c r="AA5" s="25" t="s">
        <v>3</v>
      </c>
      <c r="AB5" s="37"/>
      <c r="AC5" s="25" t="s">
        <v>2</v>
      </c>
      <c r="AE5" s="62" t="s">
        <v>27</v>
      </c>
      <c r="AF5" s="63" t="s">
        <v>28</v>
      </c>
      <c r="AG5" s="63" t="s">
        <v>5</v>
      </c>
      <c r="AH5" s="63" t="s">
        <v>6</v>
      </c>
      <c r="AI5" s="46" t="s">
        <v>10</v>
      </c>
    </row>
    <row r="6" spans="1:35" ht="39" hidden="1" customHeight="1" thickBot="1" x14ac:dyDescent="0.3">
      <c r="A6" s="59"/>
      <c r="B6" s="60"/>
      <c r="C6" s="63"/>
      <c r="D6" s="61"/>
      <c r="E6" s="63"/>
      <c r="F6" s="28"/>
      <c r="G6" s="51"/>
      <c r="H6" s="51"/>
      <c r="I6" s="29"/>
      <c r="J6" s="37"/>
      <c r="K6" s="28"/>
      <c r="L6" s="51"/>
      <c r="M6" s="51"/>
      <c r="N6" s="29"/>
      <c r="O6" s="63"/>
      <c r="P6" s="28"/>
      <c r="Q6" s="51"/>
      <c r="R6" s="51"/>
      <c r="S6" s="29"/>
      <c r="T6" s="37"/>
      <c r="U6" s="36"/>
      <c r="V6" s="37"/>
      <c r="W6" s="36"/>
      <c r="X6" s="37"/>
      <c r="Y6" s="36"/>
      <c r="Z6" s="37"/>
      <c r="AA6" s="61"/>
      <c r="AB6" s="37"/>
      <c r="AC6" s="61"/>
      <c r="AE6" s="62"/>
      <c r="AF6" s="63"/>
      <c r="AG6" s="63"/>
      <c r="AH6" s="63"/>
      <c r="AI6" s="46"/>
    </row>
    <row r="7" spans="1:35" x14ac:dyDescent="0.25">
      <c r="A7" s="17">
        <v>1</v>
      </c>
      <c r="B7" s="33" t="s">
        <v>36</v>
      </c>
      <c r="C7" s="20"/>
      <c r="D7" s="11"/>
      <c r="E7" s="20"/>
      <c r="F7" s="30"/>
      <c r="G7" s="49"/>
      <c r="H7" s="49"/>
      <c r="I7" s="8"/>
      <c r="K7" s="30"/>
      <c r="L7" s="49"/>
      <c r="M7" s="49"/>
      <c r="N7" s="8"/>
      <c r="O7" s="20"/>
      <c r="P7" s="30"/>
      <c r="Q7" s="49"/>
      <c r="R7" s="49"/>
      <c r="S7" s="8"/>
      <c r="U7" s="38" t="str">
        <f t="shared" ref="U7:U66" si="0">IF(OR($U$4="",ISBLANK(F7)),"",25*AF7/$U$4)</f>
        <v/>
      </c>
      <c r="W7" s="38" t="str">
        <f t="shared" ref="W7:W66" si="1">IF(OR($W$4="",ISBLANK(K7)),"",25*AE7/$W$4)</f>
        <v/>
      </c>
      <c r="Y7" s="38" t="str">
        <f t="shared" ref="Y7:Y66" si="2">IF(OR($Y$4="",ISBLANK(D7)),"",50*D7/$Y$4)</f>
        <v/>
      </c>
      <c r="AA7" s="3" t="str">
        <f t="shared" ref="AA7:AA66" si="3">IF(OR(Y7="",W7="",U7=""),"",W7+U7+Y7)</f>
        <v/>
      </c>
      <c r="AC7" s="3" t="str">
        <f>IF(AA7="","-",RANK(AI7,AI$7:AI$66,0))</f>
        <v>-</v>
      </c>
      <c r="AE7" s="54" t="str">
        <f t="shared" ref="AE7:AE66" si="4">IF(OR(P7=AG$2,Q7=AG$2,L7=AG$2,M7=AG$2),0,IF(ISBLANK(K7),"",K7*IF(N7=AG$2,0.9,1)*IF(OR(R7=AG$2,S7=AG$2),0.7,1)))</f>
        <v/>
      </c>
      <c r="AF7" s="20" t="str">
        <f t="shared" ref="AF7:AF66" si="5">IF(OR(P7=AG$2,Q7=AG$2,G7=AG$2,H7=AG$2),0,IF(ISBLANK(F7),"",F7*IF(I7=AG$2,0.9,1)*IF(OR(R7=AG$2,S7=AG$2),0.7,1)))</f>
        <v/>
      </c>
      <c r="AG7" s="20">
        <f t="shared" ref="AG7:AG66" si="6">IF(K7="",0,K7/10000)</f>
        <v>0</v>
      </c>
      <c r="AH7" s="20">
        <f t="shared" ref="AH7:AH66" si="7">IF(F7="",0,F7/100000000)</f>
        <v>0</v>
      </c>
      <c r="AI7" s="41" t="str">
        <f t="shared" ref="AI7" si="8">IF(AA7="","",AA7+SUM(AG7:AH7))</f>
        <v/>
      </c>
    </row>
    <row r="8" spans="1:35" x14ac:dyDescent="0.25">
      <c r="A8" s="18">
        <v>2</v>
      </c>
      <c r="B8" s="34" t="s">
        <v>37</v>
      </c>
      <c r="C8" s="21"/>
      <c r="D8" s="12"/>
      <c r="E8" s="21"/>
      <c r="F8" s="31"/>
      <c r="G8" s="50"/>
      <c r="H8" s="50"/>
      <c r="I8" s="9"/>
      <c r="J8" s="5"/>
      <c r="K8" s="31"/>
      <c r="L8" s="50"/>
      <c r="M8" s="50"/>
      <c r="N8" s="9"/>
      <c r="O8" s="21"/>
      <c r="P8" s="31"/>
      <c r="Q8" s="50"/>
      <c r="R8" s="50"/>
      <c r="S8" s="9"/>
      <c r="T8" s="5"/>
      <c r="U8" s="6" t="str">
        <f t="shared" si="0"/>
        <v/>
      </c>
      <c r="V8" s="5"/>
      <c r="W8" s="6" t="str">
        <f t="shared" si="1"/>
        <v/>
      </c>
      <c r="X8" s="5"/>
      <c r="Y8" s="6" t="str">
        <f t="shared" si="2"/>
        <v/>
      </c>
      <c r="Z8" s="5"/>
      <c r="AA8" s="6" t="str">
        <f t="shared" si="3"/>
        <v/>
      </c>
      <c r="AB8" s="5"/>
      <c r="AC8" s="6" t="str">
        <f t="shared" ref="AC8:AC66" si="9">IF(AA8="","-",RANK(AI8,AI$7:AI$66,0))</f>
        <v>-</v>
      </c>
      <c r="AE8" s="54" t="str">
        <f t="shared" si="4"/>
        <v/>
      </c>
      <c r="AF8" s="20" t="str">
        <f t="shared" si="5"/>
        <v/>
      </c>
      <c r="AG8" s="20">
        <f t="shared" si="6"/>
        <v>0</v>
      </c>
      <c r="AH8" s="20">
        <f t="shared" si="7"/>
        <v>0</v>
      </c>
      <c r="AI8" s="41" t="str">
        <f t="shared" ref="AI8:AI66" si="10">IF(AA8="","",AA8+SUM(AG8:AH8))</f>
        <v/>
      </c>
    </row>
    <row r="9" spans="1:35" x14ac:dyDescent="0.25">
      <c r="A9" s="17">
        <v>3</v>
      </c>
      <c r="B9" s="35" t="s">
        <v>38</v>
      </c>
      <c r="C9" s="20"/>
      <c r="D9" s="11"/>
      <c r="E9" s="20"/>
      <c r="F9" s="30"/>
      <c r="G9" s="49"/>
      <c r="H9" s="49"/>
      <c r="I9" s="8"/>
      <c r="K9" s="30"/>
      <c r="L9" s="49"/>
      <c r="M9" s="49"/>
      <c r="N9" s="8"/>
      <c r="O9" s="20"/>
      <c r="P9" s="30"/>
      <c r="Q9" s="49"/>
      <c r="R9" s="49"/>
      <c r="S9" s="8"/>
      <c r="U9" s="3" t="str">
        <f t="shared" si="0"/>
        <v/>
      </c>
      <c r="W9" s="3" t="str">
        <f t="shared" si="1"/>
        <v/>
      </c>
      <c r="Y9" s="3" t="str">
        <f t="shared" si="2"/>
        <v/>
      </c>
      <c r="AA9" s="3" t="str">
        <f t="shared" si="3"/>
        <v/>
      </c>
      <c r="AC9" s="3" t="str">
        <f t="shared" si="9"/>
        <v>-</v>
      </c>
      <c r="AE9" s="54" t="str">
        <f t="shared" si="4"/>
        <v/>
      </c>
      <c r="AF9" s="20" t="str">
        <f t="shared" si="5"/>
        <v/>
      </c>
      <c r="AG9" s="20">
        <f t="shared" si="6"/>
        <v>0</v>
      </c>
      <c r="AH9" s="20">
        <f t="shared" si="7"/>
        <v>0</v>
      </c>
      <c r="AI9" s="41" t="str">
        <f t="shared" si="10"/>
        <v/>
      </c>
    </row>
    <row r="10" spans="1:35" x14ac:dyDescent="0.25">
      <c r="A10" s="18">
        <v>4</v>
      </c>
      <c r="B10" s="34" t="s">
        <v>39</v>
      </c>
      <c r="C10" s="21"/>
      <c r="D10" s="12"/>
      <c r="E10" s="21"/>
      <c r="F10" s="31"/>
      <c r="G10" s="50"/>
      <c r="H10" s="50"/>
      <c r="I10" s="9"/>
      <c r="J10" s="5"/>
      <c r="K10" s="31"/>
      <c r="L10" s="50"/>
      <c r="M10" s="50"/>
      <c r="N10" s="9"/>
      <c r="O10" s="21"/>
      <c r="P10" s="31"/>
      <c r="Q10" s="50"/>
      <c r="R10" s="50"/>
      <c r="S10" s="9"/>
      <c r="T10" s="5"/>
      <c r="U10" s="6" t="str">
        <f t="shared" si="0"/>
        <v/>
      </c>
      <c r="V10" s="5"/>
      <c r="W10" s="6" t="str">
        <f t="shared" si="1"/>
        <v/>
      </c>
      <c r="X10" s="5"/>
      <c r="Y10" s="6" t="str">
        <f t="shared" si="2"/>
        <v/>
      </c>
      <c r="Z10" s="5"/>
      <c r="AA10" s="6" t="str">
        <f t="shared" si="3"/>
        <v/>
      </c>
      <c r="AB10" s="5"/>
      <c r="AC10" s="6" t="str">
        <f t="shared" si="9"/>
        <v>-</v>
      </c>
      <c r="AE10" s="54" t="str">
        <f t="shared" si="4"/>
        <v/>
      </c>
      <c r="AF10" s="20" t="str">
        <f t="shared" si="5"/>
        <v/>
      </c>
      <c r="AG10" s="20">
        <f t="shared" si="6"/>
        <v>0</v>
      </c>
      <c r="AH10" s="20">
        <f t="shared" si="7"/>
        <v>0</v>
      </c>
      <c r="AI10" s="41" t="str">
        <f t="shared" si="10"/>
        <v/>
      </c>
    </row>
    <row r="11" spans="1:35" x14ac:dyDescent="0.25">
      <c r="A11" s="17">
        <v>5</v>
      </c>
      <c r="B11" s="35"/>
      <c r="C11" s="20"/>
      <c r="D11" s="11"/>
      <c r="E11" s="20"/>
      <c r="F11" s="30"/>
      <c r="G11" s="49"/>
      <c r="H11" s="49"/>
      <c r="I11" s="8"/>
      <c r="K11" s="30"/>
      <c r="L11" s="49"/>
      <c r="M11" s="49"/>
      <c r="N11" s="8"/>
      <c r="O11" s="20"/>
      <c r="P11" s="30"/>
      <c r="Q11" s="49"/>
      <c r="R11" s="49"/>
      <c r="S11" s="8"/>
      <c r="U11" s="3" t="str">
        <f t="shared" si="0"/>
        <v/>
      </c>
      <c r="W11" s="3" t="str">
        <f t="shared" si="1"/>
        <v/>
      </c>
      <c r="Y11" s="3" t="str">
        <f t="shared" si="2"/>
        <v/>
      </c>
      <c r="AA11" s="3" t="str">
        <f t="shared" si="3"/>
        <v/>
      </c>
      <c r="AC11" s="3" t="str">
        <f t="shared" si="9"/>
        <v>-</v>
      </c>
      <c r="AE11" s="54" t="str">
        <f t="shared" si="4"/>
        <v/>
      </c>
      <c r="AF11" s="20" t="str">
        <f t="shared" si="5"/>
        <v/>
      </c>
      <c r="AG11" s="20">
        <f t="shared" si="6"/>
        <v>0</v>
      </c>
      <c r="AH11" s="20">
        <f t="shared" si="7"/>
        <v>0</v>
      </c>
      <c r="AI11" s="41" t="str">
        <f t="shared" si="10"/>
        <v/>
      </c>
    </row>
    <row r="12" spans="1:35" x14ac:dyDescent="0.25">
      <c r="A12" s="18">
        <v>6</v>
      </c>
      <c r="B12" s="34"/>
      <c r="C12" s="21"/>
      <c r="D12" s="12"/>
      <c r="E12" s="21"/>
      <c r="F12" s="31"/>
      <c r="G12" s="50"/>
      <c r="H12" s="50"/>
      <c r="I12" s="9"/>
      <c r="J12" s="5"/>
      <c r="K12" s="31"/>
      <c r="L12" s="50"/>
      <c r="M12" s="50"/>
      <c r="N12" s="9"/>
      <c r="O12" s="21"/>
      <c r="P12" s="31"/>
      <c r="Q12" s="50"/>
      <c r="R12" s="50"/>
      <c r="S12" s="9"/>
      <c r="T12" s="5"/>
      <c r="U12" s="6" t="str">
        <f t="shared" si="0"/>
        <v/>
      </c>
      <c r="V12" s="5"/>
      <c r="W12" s="6" t="str">
        <f t="shared" si="1"/>
        <v/>
      </c>
      <c r="X12" s="5"/>
      <c r="Y12" s="6" t="str">
        <f t="shared" si="2"/>
        <v/>
      </c>
      <c r="Z12" s="5"/>
      <c r="AA12" s="6" t="str">
        <f t="shared" si="3"/>
        <v/>
      </c>
      <c r="AB12" s="5"/>
      <c r="AC12" s="6" t="str">
        <f t="shared" si="9"/>
        <v>-</v>
      </c>
      <c r="AE12" s="54" t="str">
        <f t="shared" si="4"/>
        <v/>
      </c>
      <c r="AF12" s="20" t="str">
        <f t="shared" si="5"/>
        <v/>
      </c>
      <c r="AG12" s="20">
        <f t="shared" si="6"/>
        <v>0</v>
      </c>
      <c r="AH12" s="20">
        <f t="shared" si="7"/>
        <v>0</v>
      </c>
      <c r="AI12" s="41" t="str">
        <f t="shared" si="10"/>
        <v/>
      </c>
    </row>
    <row r="13" spans="1:35" x14ac:dyDescent="0.25">
      <c r="A13" s="17">
        <v>7</v>
      </c>
      <c r="B13" s="35"/>
      <c r="C13" s="20"/>
      <c r="D13" s="11"/>
      <c r="E13" s="20"/>
      <c r="F13" s="30"/>
      <c r="G13" s="49"/>
      <c r="H13" s="49"/>
      <c r="I13" s="8"/>
      <c r="K13" s="30"/>
      <c r="L13" s="49"/>
      <c r="M13" s="49"/>
      <c r="N13" s="8"/>
      <c r="O13" s="20"/>
      <c r="P13" s="30"/>
      <c r="Q13" s="49"/>
      <c r="R13" s="49"/>
      <c r="S13" s="8"/>
      <c r="U13" s="3" t="str">
        <f t="shared" si="0"/>
        <v/>
      </c>
      <c r="W13" s="3" t="str">
        <f t="shared" si="1"/>
        <v/>
      </c>
      <c r="Y13" s="3" t="str">
        <f t="shared" si="2"/>
        <v/>
      </c>
      <c r="AA13" s="3" t="str">
        <f t="shared" si="3"/>
        <v/>
      </c>
      <c r="AC13" s="3" t="str">
        <f t="shared" si="9"/>
        <v>-</v>
      </c>
      <c r="AE13" s="54" t="str">
        <f t="shared" si="4"/>
        <v/>
      </c>
      <c r="AF13" s="20" t="str">
        <f t="shared" si="5"/>
        <v/>
      </c>
      <c r="AG13" s="20">
        <f t="shared" si="6"/>
        <v>0</v>
      </c>
      <c r="AH13" s="20">
        <f t="shared" si="7"/>
        <v>0</v>
      </c>
      <c r="AI13" s="41" t="str">
        <f t="shared" si="10"/>
        <v/>
      </c>
    </row>
    <row r="14" spans="1:35" x14ac:dyDescent="0.25">
      <c r="A14" s="18">
        <v>8</v>
      </c>
      <c r="B14" s="34"/>
      <c r="C14" s="21"/>
      <c r="D14" s="12"/>
      <c r="E14" s="21"/>
      <c r="F14" s="31"/>
      <c r="G14" s="50"/>
      <c r="H14" s="50"/>
      <c r="I14" s="9"/>
      <c r="J14" s="5"/>
      <c r="K14" s="31"/>
      <c r="L14" s="50"/>
      <c r="M14" s="50"/>
      <c r="N14" s="9"/>
      <c r="O14" s="21"/>
      <c r="P14" s="31"/>
      <c r="Q14" s="50"/>
      <c r="R14" s="50"/>
      <c r="S14" s="9"/>
      <c r="T14" s="5"/>
      <c r="U14" s="6" t="str">
        <f t="shared" si="0"/>
        <v/>
      </c>
      <c r="V14" s="5"/>
      <c r="W14" s="6" t="str">
        <f t="shared" si="1"/>
        <v/>
      </c>
      <c r="X14" s="5"/>
      <c r="Y14" s="6" t="str">
        <f t="shared" si="2"/>
        <v/>
      </c>
      <c r="Z14" s="5"/>
      <c r="AA14" s="6" t="str">
        <f t="shared" si="3"/>
        <v/>
      </c>
      <c r="AB14" s="5"/>
      <c r="AC14" s="6" t="str">
        <f t="shared" si="9"/>
        <v>-</v>
      </c>
      <c r="AE14" s="54" t="str">
        <f t="shared" si="4"/>
        <v/>
      </c>
      <c r="AF14" s="20" t="str">
        <f t="shared" si="5"/>
        <v/>
      </c>
      <c r="AG14" s="20">
        <f t="shared" si="6"/>
        <v>0</v>
      </c>
      <c r="AH14" s="20">
        <f t="shared" si="7"/>
        <v>0</v>
      </c>
      <c r="AI14" s="41" t="str">
        <f t="shared" si="10"/>
        <v/>
      </c>
    </row>
    <row r="15" spans="1:35" x14ac:dyDescent="0.25">
      <c r="A15" s="17">
        <v>9</v>
      </c>
      <c r="B15" s="35"/>
      <c r="C15" s="20"/>
      <c r="D15" s="11"/>
      <c r="E15" s="20"/>
      <c r="F15" s="30"/>
      <c r="G15" s="49"/>
      <c r="H15" s="49"/>
      <c r="I15" s="8"/>
      <c r="K15" s="30"/>
      <c r="L15" s="49"/>
      <c r="M15" s="49"/>
      <c r="N15" s="8"/>
      <c r="O15" s="20"/>
      <c r="P15" s="30"/>
      <c r="Q15" s="49"/>
      <c r="R15" s="49"/>
      <c r="S15" s="8"/>
      <c r="U15" s="3" t="str">
        <f t="shared" si="0"/>
        <v/>
      </c>
      <c r="W15" s="3" t="str">
        <f t="shared" si="1"/>
        <v/>
      </c>
      <c r="Y15" s="3" t="str">
        <f t="shared" si="2"/>
        <v/>
      </c>
      <c r="AA15" s="3" t="str">
        <f t="shared" si="3"/>
        <v/>
      </c>
      <c r="AC15" s="3" t="str">
        <f t="shared" si="9"/>
        <v>-</v>
      </c>
      <c r="AE15" s="54" t="str">
        <f t="shared" si="4"/>
        <v/>
      </c>
      <c r="AF15" s="20" t="str">
        <f t="shared" si="5"/>
        <v/>
      </c>
      <c r="AG15" s="20">
        <f t="shared" si="6"/>
        <v>0</v>
      </c>
      <c r="AH15" s="20">
        <f t="shared" si="7"/>
        <v>0</v>
      </c>
      <c r="AI15" s="41" t="str">
        <f t="shared" si="10"/>
        <v/>
      </c>
    </row>
    <row r="16" spans="1:35" x14ac:dyDescent="0.25">
      <c r="A16" s="18">
        <v>10</v>
      </c>
      <c r="B16" s="34"/>
      <c r="C16" s="21"/>
      <c r="D16" s="12"/>
      <c r="E16" s="21"/>
      <c r="F16" s="31"/>
      <c r="G16" s="50"/>
      <c r="H16" s="50"/>
      <c r="I16" s="9"/>
      <c r="J16" s="5"/>
      <c r="K16" s="31"/>
      <c r="L16" s="50"/>
      <c r="M16" s="50"/>
      <c r="N16" s="9"/>
      <c r="O16" s="21"/>
      <c r="P16" s="31"/>
      <c r="Q16" s="50"/>
      <c r="R16" s="50"/>
      <c r="S16" s="9"/>
      <c r="T16" s="5"/>
      <c r="U16" s="6" t="str">
        <f t="shared" si="0"/>
        <v/>
      </c>
      <c r="V16" s="5"/>
      <c r="W16" s="6" t="str">
        <f t="shared" si="1"/>
        <v/>
      </c>
      <c r="X16" s="5"/>
      <c r="Y16" s="6" t="str">
        <f t="shared" si="2"/>
        <v/>
      </c>
      <c r="Z16" s="5"/>
      <c r="AA16" s="6" t="str">
        <f t="shared" si="3"/>
        <v/>
      </c>
      <c r="AB16" s="5"/>
      <c r="AC16" s="6" t="str">
        <f t="shared" si="9"/>
        <v>-</v>
      </c>
      <c r="AE16" s="54" t="str">
        <f t="shared" si="4"/>
        <v/>
      </c>
      <c r="AF16" s="20" t="str">
        <f t="shared" si="5"/>
        <v/>
      </c>
      <c r="AG16" s="20">
        <f t="shared" si="6"/>
        <v>0</v>
      </c>
      <c r="AH16" s="20">
        <f t="shared" si="7"/>
        <v>0</v>
      </c>
      <c r="AI16" s="41" t="str">
        <f t="shared" si="10"/>
        <v/>
      </c>
    </row>
    <row r="17" spans="1:35" x14ac:dyDescent="0.25">
      <c r="A17" s="17">
        <v>11</v>
      </c>
      <c r="B17" s="35"/>
      <c r="C17" s="20"/>
      <c r="D17" s="11"/>
      <c r="E17" s="20"/>
      <c r="F17" s="30"/>
      <c r="G17" s="49"/>
      <c r="H17" s="49"/>
      <c r="I17" s="8"/>
      <c r="K17" s="30"/>
      <c r="L17" s="49"/>
      <c r="M17" s="49"/>
      <c r="N17" s="8"/>
      <c r="O17" s="20"/>
      <c r="P17" s="30"/>
      <c r="Q17" s="49"/>
      <c r="R17" s="49"/>
      <c r="S17" s="8"/>
      <c r="U17" s="3" t="str">
        <f t="shared" si="0"/>
        <v/>
      </c>
      <c r="W17" s="3" t="str">
        <f t="shared" si="1"/>
        <v/>
      </c>
      <c r="Y17" s="3" t="str">
        <f t="shared" si="2"/>
        <v/>
      </c>
      <c r="AA17" s="3" t="str">
        <f t="shared" si="3"/>
        <v/>
      </c>
      <c r="AC17" s="3" t="str">
        <f t="shared" si="9"/>
        <v>-</v>
      </c>
      <c r="AE17" s="54" t="str">
        <f t="shared" si="4"/>
        <v/>
      </c>
      <c r="AF17" s="20" t="str">
        <f t="shared" si="5"/>
        <v/>
      </c>
      <c r="AG17" s="20">
        <f t="shared" si="6"/>
        <v>0</v>
      </c>
      <c r="AH17" s="20">
        <f t="shared" si="7"/>
        <v>0</v>
      </c>
      <c r="AI17" s="41" t="str">
        <f t="shared" si="10"/>
        <v/>
      </c>
    </row>
    <row r="18" spans="1:35" x14ac:dyDescent="0.25">
      <c r="A18" s="18">
        <v>12</v>
      </c>
      <c r="B18" s="34"/>
      <c r="C18" s="21"/>
      <c r="D18" s="12"/>
      <c r="E18" s="21"/>
      <c r="F18" s="31"/>
      <c r="G18" s="50"/>
      <c r="H18" s="50"/>
      <c r="I18" s="9"/>
      <c r="J18" s="5"/>
      <c r="K18" s="31"/>
      <c r="L18" s="50"/>
      <c r="M18" s="50"/>
      <c r="N18" s="9"/>
      <c r="O18" s="21"/>
      <c r="P18" s="31"/>
      <c r="Q18" s="50"/>
      <c r="R18" s="50"/>
      <c r="S18" s="9"/>
      <c r="T18" s="5"/>
      <c r="U18" s="6" t="str">
        <f t="shared" si="0"/>
        <v/>
      </c>
      <c r="V18" s="5"/>
      <c r="W18" s="6" t="str">
        <f t="shared" si="1"/>
        <v/>
      </c>
      <c r="X18" s="5"/>
      <c r="Y18" s="6" t="str">
        <f t="shared" si="2"/>
        <v/>
      </c>
      <c r="Z18" s="5"/>
      <c r="AA18" s="6" t="str">
        <f t="shared" si="3"/>
        <v/>
      </c>
      <c r="AB18" s="5"/>
      <c r="AC18" s="6" t="str">
        <f t="shared" si="9"/>
        <v>-</v>
      </c>
      <c r="AE18" s="54" t="str">
        <f t="shared" si="4"/>
        <v/>
      </c>
      <c r="AF18" s="20" t="str">
        <f t="shared" si="5"/>
        <v/>
      </c>
      <c r="AG18" s="20">
        <f t="shared" si="6"/>
        <v>0</v>
      </c>
      <c r="AH18" s="20">
        <f t="shared" si="7"/>
        <v>0</v>
      </c>
      <c r="AI18" s="41" t="str">
        <f t="shared" si="10"/>
        <v/>
      </c>
    </row>
    <row r="19" spans="1:35" x14ac:dyDescent="0.25">
      <c r="A19" s="17">
        <v>13</v>
      </c>
      <c r="B19" s="35"/>
      <c r="C19" s="20"/>
      <c r="D19" s="11"/>
      <c r="E19" s="20"/>
      <c r="F19" s="30"/>
      <c r="G19" s="49"/>
      <c r="H19" s="49"/>
      <c r="I19" s="8"/>
      <c r="K19" s="30"/>
      <c r="L19" s="49"/>
      <c r="M19" s="49"/>
      <c r="N19" s="8"/>
      <c r="O19" s="20"/>
      <c r="P19" s="30"/>
      <c r="Q19" s="49"/>
      <c r="R19" s="49"/>
      <c r="S19" s="8"/>
      <c r="U19" s="3" t="str">
        <f t="shared" si="0"/>
        <v/>
      </c>
      <c r="W19" s="3" t="str">
        <f t="shared" si="1"/>
        <v/>
      </c>
      <c r="Y19" s="3" t="str">
        <f t="shared" si="2"/>
        <v/>
      </c>
      <c r="AA19" s="3" t="str">
        <f t="shared" si="3"/>
        <v/>
      </c>
      <c r="AC19" s="3" t="str">
        <f t="shared" si="9"/>
        <v>-</v>
      </c>
      <c r="AE19" s="54" t="str">
        <f t="shared" si="4"/>
        <v/>
      </c>
      <c r="AF19" s="20" t="str">
        <f t="shared" si="5"/>
        <v/>
      </c>
      <c r="AG19" s="20">
        <f t="shared" si="6"/>
        <v>0</v>
      </c>
      <c r="AH19" s="20">
        <f t="shared" si="7"/>
        <v>0</v>
      </c>
      <c r="AI19" s="41" t="str">
        <f t="shared" si="10"/>
        <v/>
      </c>
    </row>
    <row r="20" spans="1:35" x14ac:dyDescent="0.25">
      <c r="A20" s="18">
        <v>14</v>
      </c>
      <c r="B20" s="34"/>
      <c r="C20" s="21"/>
      <c r="D20" s="12"/>
      <c r="E20" s="21"/>
      <c r="F20" s="31"/>
      <c r="G20" s="50"/>
      <c r="H20" s="50"/>
      <c r="I20" s="9"/>
      <c r="J20" s="5"/>
      <c r="K20" s="31"/>
      <c r="L20" s="50"/>
      <c r="M20" s="50"/>
      <c r="N20" s="9"/>
      <c r="O20" s="21"/>
      <c r="P20" s="31"/>
      <c r="Q20" s="50"/>
      <c r="R20" s="50"/>
      <c r="S20" s="9"/>
      <c r="T20" s="5"/>
      <c r="U20" s="6" t="str">
        <f t="shared" si="0"/>
        <v/>
      </c>
      <c r="V20" s="5"/>
      <c r="W20" s="6" t="str">
        <f t="shared" si="1"/>
        <v/>
      </c>
      <c r="X20" s="5"/>
      <c r="Y20" s="6" t="str">
        <f t="shared" si="2"/>
        <v/>
      </c>
      <c r="Z20" s="5"/>
      <c r="AA20" s="6" t="str">
        <f t="shared" si="3"/>
        <v/>
      </c>
      <c r="AB20" s="5"/>
      <c r="AC20" s="6" t="str">
        <f t="shared" si="9"/>
        <v>-</v>
      </c>
      <c r="AE20" s="54" t="str">
        <f t="shared" si="4"/>
        <v/>
      </c>
      <c r="AF20" s="20" t="str">
        <f t="shared" si="5"/>
        <v/>
      </c>
      <c r="AG20" s="20">
        <f t="shared" si="6"/>
        <v>0</v>
      </c>
      <c r="AH20" s="20">
        <f t="shared" si="7"/>
        <v>0</v>
      </c>
      <c r="AI20" s="41" t="str">
        <f t="shared" si="10"/>
        <v/>
      </c>
    </row>
    <row r="21" spans="1:35" x14ac:dyDescent="0.25">
      <c r="A21" s="17">
        <v>15</v>
      </c>
      <c r="B21" s="35"/>
      <c r="C21" s="20"/>
      <c r="D21" s="11"/>
      <c r="E21" s="20"/>
      <c r="F21" s="30"/>
      <c r="G21" s="49"/>
      <c r="H21" s="49"/>
      <c r="I21" s="8"/>
      <c r="K21" s="30"/>
      <c r="L21" s="49"/>
      <c r="M21" s="49"/>
      <c r="N21" s="8"/>
      <c r="O21" s="20"/>
      <c r="P21" s="30"/>
      <c r="Q21" s="49"/>
      <c r="R21" s="49"/>
      <c r="S21" s="8"/>
      <c r="U21" s="3" t="str">
        <f t="shared" si="0"/>
        <v/>
      </c>
      <c r="W21" s="3" t="str">
        <f t="shared" si="1"/>
        <v/>
      </c>
      <c r="Y21" s="3" t="str">
        <f t="shared" si="2"/>
        <v/>
      </c>
      <c r="AA21" s="3" t="str">
        <f t="shared" si="3"/>
        <v/>
      </c>
      <c r="AC21" s="3" t="str">
        <f t="shared" si="9"/>
        <v>-</v>
      </c>
      <c r="AE21" s="54" t="str">
        <f t="shared" si="4"/>
        <v/>
      </c>
      <c r="AF21" s="20" t="str">
        <f t="shared" si="5"/>
        <v/>
      </c>
      <c r="AG21" s="20">
        <f t="shared" si="6"/>
        <v>0</v>
      </c>
      <c r="AH21" s="20">
        <f t="shared" si="7"/>
        <v>0</v>
      </c>
      <c r="AI21" s="41" t="str">
        <f t="shared" si="10"/>
        <v/>
      </c>
    </row>
    <row r="22" spans="1:35" x14ac:dyDescent="0.25">
      <c r="A22" s="18">
        <v>16</v>
      </c>
      <c r="B22" s="34"/>
      <c r="C22" s="21"/>
      <c r="D22" s="12"/>
      <c r="E22" s="21"/>
      <c r="F22" s="31"/>
      <c r="G22" s="50"/>
      <c r="H22" s="50"/>
      <c r="I22" s="9"/>
      <c r="J22" s="5"/>
      <c r="K22" s="31"/>
      <c r="L22" s="50"/>
      <c r="M22" s="50"/>
      <c r="N22" s="9"/>
      <c r="O22" s="21"/>
      <c r="P22" s="31"/>
      <c r="Q22" s="50"/>
      <c r="R22" s="50"/>
      <c r="S22" s="9"/>
      <c r="T22" s="5"/>
      <c r="U22" s="6" t="str">
        <f t="shared" si="0"/>
        <v/>
      </c>
      <c r="V22" s="5"/>
      <c r="W22" s="6" t="str">
        <f t="shared" si="1"/>
        <v/>
      </c>
      <c r="X22" s="5"/>
      <c r="Y22" s="6" t="str">
        <f t="shared" si="2"/>
        <v/>
      </c>
      <c r="Z22" s="5"/>
      <c r="AA22" s="6" t="str">
        <f t="shared" si="3"/>
        <v/>
      </c>
      <c r="AB22" s="5"/>
      <c r="AC22" s="6" t="str">
        <f t="shared" si="9"/>
        <v>-</v>
      </c>
      <c r="AE22" s="54" t="str">
        <f t="shared" si="4"/>
        <v/>
      </c>
      <c r="AF22" s="20" t="str">
        <f t="shared" si="5"/>
        <v/>
      </c>
      <c r="AG22" s="20">
        <f t="shared" si="6"/>
        <v>0</v>
      </c>
      <c r="AH22" s="20">
        <f t="shared" si="7"/>
        <v>0</v>
      </c>
      <c r="AI22" s="41" t="str">
        <f t="shared" si="10"/>
        <v/>
      </c>
    </row>
    <row r="23" spans="1:35" x14ac:dyDescent="0.25">
      <c r="A23" s="17">
        <v>17</v>
      </c>
      <c r="B23" s="35"/>
      <c r="C23" s="20"/>
      <c r="D23" s="11"/>
      <c r="E23" s="20"/>
      <c r="F23" s="30"/>
      <c r="G23" s="49"/>
      <c r="H23" s="49"/>
      <c r="I23" s="8"/>
      <c r="K23" s="30"/>
      <c r="L23" s="49"/>
      <c r="M23" s="49"/>
      <c r="N23" s="8"/>
      <c r="O23" s="20"/>
      <c r="P23" s="30"/>
      <c r="Q23" s="49"/>
      <c r="R23" s="49"/>
      <c r="S23" s="8"/>
      <c r="U23" s="3" t="str">
        <f t="shared" si="0"/>
        <v/>
      </c>
      <c r="W23" s="3" t="str">
        <f t="shared" si="1"/>
        <v/>
      </c>
      <c r="Y23" s="3" t="str">
        <f t="shared" si="2"/>
        <v/>
      </c>
      <c r="AA23" s="3" t="str">
        <f t="shared" si="3"/>
        <v/>
      </c>
      <c r="AC23" s="3" t="str">
        <f t="shared" si="9"/>
        <v>-</v>
      </c>
      <c r="AE23" s="54" t="str">
        <f t="shared" si="4"/>
        <v/>
      </c>
      <c r="AF23" s="20" t="str">
        <f t="shared" si="5"/>
        <v/>
      </c>
      <c r="AG23" s="20">
        <f t="shared" si="6"/>
        <v>0</v>
      </c>
      <c r="AH23" s="20">
        <f t="shared" si="7"/>
        <v>0</v>
      </c>
      <c r="AI23" s="41" t="str">
        <f t="shared" si="10"/>
        <v/>
      </c>
    </row>
    <row r="24" spans="1:35" x14ac:dyDescent="0.25">
      <c r="A24" s="18">
        <v>18</v>
      </c>
      <c r="B24" s="34"/>
      <c r="C24" s="21"/>
      <c r="D24" s="12"/>
      <c r="E24" s="21"/>
      <c r="F24" s="31"/>
      <c r="G24" s="50"/>
      <c r="H24" s="50"/>
      <c r="I24" s="9"/>
      <c r="J24" s="5"/>
      <c r="K24" s="31"/>
      <c r="L24" s="50"/>
      <c r="M24" s="50"/>
      <c r="N24" s="9"/>
      <c r="O24" s="21"/>
      <c r="P24" s="31"/>
      <c r="Q24" s="50"/>
      <c r="R24" s="50"/>
      <c r="S24" s="9"/>
      <c r="T24" s="5"/>
      <c r="U24" s="6" t="str">
        <f t="shared" si="0"/>
        <v/>
      </c>
      <c r="V24" s="5"/>
      <c r="W24" s="6" t="str">
        <f t="shared" si="1"/>
        <v/>
      </c>
      <c r="X24" s="5"/>
      <c r="Y24" s="6" t="str">
        <f t="shared" si="2"/>
        <v/>
      </c>
      <c r="Z24" s="5"/>
      <c r="AA24" s="6" t="str">
        <f t="shared" si="3"/>
        <v/>
      </c>
      <c r="AB24" s="5"/>
      <c r="AC24" s="6" t="str">
        <f t="shared" si="9"/>
        <v>-</v>
      </c>
      <c r="AE24" s="54" t="str">
        <f t="shared" si="4"/>
        <v/>
      </c>
      <c r="AF24" s="20" t="str">
        <f t="shared" si="5"/>
        <v/>
      </c>
      <c r="AG24" s="20">
        <f t="shared" si="6"/>
        <v>0</v>
      </c>
      <c r="AH24" s="20">
        <f t="shared" si="7"/>
        <v>0</v>
      </c>
      <c r="AI24" s="41" t="str">
        <f t="shared" si="10"/>
        <v/>
      </c>
    </row>
    <row r="25" spans="1:35" x14ac:dyDescent="0.25">
      <c r="A25" s="17">
        <v>19</v>
      </c>
      <c r="B25" s="35"/>
      <c r="C25" s="20"/>
      <c r="D25" s="11"/>
      <c r="E25" s="20"/>
      <c r="F25" s="30"/>
      <c r="G25" s="49"/>
      <c r="H25" s="49"/>
      <c r="I25" s="8"/>
      <c r="K25" s="30"/>
      <c r="L25" s="49"/>
      <c r="M25" s="49"/>
      <c r="N25" s="8"/>
      <c r="O25" s="20"/>
      <c r="P25" s="30"/>
      <c r="Q25" s="49"/>
      <c r="R25" s="49"/>
      <c r="S25" s="8"/>
      <c r="U25" s="3" t="str">
        <f t="shared" si="0"/>
        <v/>
      </c>
      <c r="W25" s="3" t="str">
        <f t="shared" si="1"/>
        <v/>
      </c>
      <c r="Y25" s="3" t="str">
        <f t="shared" si="2"/>
        <v/>
      </c>
      <c r="AA25" s="3" t="str">
        <f t="shared" si="3"/>
        <v/>
      </c>
      <c r="AC25" s="3" t="str">
        <f t="shared" si="9"/>
        <v>-</v>
      </c>
      <c r="AE25" s="54" t="str">
        <f t="shared" si="4"/>
        <v/>
      </c>
      <c r="AF25" s="20" t="str">
        <f t="shared" si="5"/>
        <v/>
      </c>
      <c r="AG25" s="20">
        <f t="shared" si="6"/>
        <v>0</v>
      </c>
      <c r="AH25" s="20">
        <f t="shared" si="7"/>
        <v>0</v>
      </c>
      <c r="AI25" s="41" t="str">
        <f t="shared" si="10"/>
        <v/>
      </c>
    </row>
    <row r="26" spans="1:35" x14ac:dyDescent="0.25">
      <c r="A26" s="18">
        <v>20</v>
      </c>
      <c r="B26" s="34"/>
      <c r="C26" s="21"/>
      <c r="D26" s="12"/>
      <c r="E26" s="21"/>
      <c r="F26" s="31"/>
      <c r="G26" s="50"/>
      <c r="H26" s="50"/>
      <c r="I26" s="9"/>
      <c r="J26" s="5"/>
      <c r="K26" s="31"/>
      <c r="L26" s="50"/>
      <c r="M26" s="50"/>
      <c r="N26" s="9"/>
      <c r="O26" s="21"/>
      <c r="P26" s="31"/>
      <c r="Q26" s="50"/>
      <c r="R26" s="50"/>
      <c r="S26" s="9"/>
      <c r="T26" s="5"/>
      <c r="U26" s="6" t="str">
        <f t="shared" si="0"/>
        <v/>
      </c>
      <c r="V26" s="5"/>
      <c r="W26" s="6" t="str">
        <f t="shared" si="1"/>
        <v/>
      </c>
      <c r="X26" s="5"/>
      <c r="Y26" s="6" t="str">
        <f t="shared" si="2"/>
        <v/>
      </c>
      <c r="Z26" s="5"/>
      <c r="AA26" s="6" t="str">
        <f t="shared" si="3"/>
        <v/>
      </c>
      <c r="AB26" s="5"/>
      <c r="AC26" s="6" t="str">
        <f t="shared" si="9"/>
        <v>-</v>
      </c>
      <c r="AE26" s="54" t="str">
        <f t="shared" si="4"/>
        <v/>
      </c>
      <c r="AF26" s="20" t="str">
        <f t="shared" si="5"/>
        <v/>
      </c>
      <c r="AG26" s="20">
        <f t="shared" si="6"/>
        <v>0</v>
      </c>
      <c r="AH26" s="20">
        <f t="shared" si="7"/>
        <v>0</v>
      </c>
      <c r="AI26" s="41" t="str">
        <f t="shared" si="10"/>
        <v/>
      </c>
    </row>
    <row r="27" spans="1:35" x14ac:dyDescent="0.25">
      <c r="A27" s="17">
        <v>21</v>
      </c>
      <c r="B27" s="35"/>
      <c r="C27" s="20"/>
      <c r="D27" s="11"/>
      <c r="E27" s="20"/>
      <c r="F27" s="30"/>
      <c r="G27" s="49"/>
      <c r="H27" s="49"/>
      <c r="I27" s="8"/>
      <c r="K27" s="30"/>
      <c r="L27" s="49"/>
      <c r="M27" s="49"/>
      <c r="N27" s="8"/>
      <c r="O27" s="20"/>
      <c r="P27" s="30"/>
      <c r="Q27" s="49"/>
      <c r="R27" s="49"/>
      <c r="S27" s="8"/>
      <c r="U27" s="3" t="str">
        <f t="shared" si="0"/>
        <v/>
      </c>
      <c r="W27" s="3" t="str">
        <f t="shared" si="1"/>
        <v/>
      </c>
      <c r="Y27" s="3" t="str">
        <f t="shared" si="2"/>
        <v/>
      </c>
      <c r="AA27" s="3" t="str">
        <f t="shared" si="3"/>
        <v/>
      </c>
      <c r="AC27" s="3" t="str">
        <f t="shared" si="9"/>
        <v>-</v>
      </c>
      <c r="AE27" s="54" t="str">
        <f t="shared" si="4"/>
        <v/>
      </c>
      <c r="AF27" s="20" t="str">
        <f t="shared" si="5"/>
        <v/>
      </c>
      <c r="AG27" s="20">
        <f t="shared" si="6"/>
        <v>0</v>
      </c>
      <c r="AH27" s="20">
        <f t="shared" si="7"/>
        <v>0</v>
      </c>
      <c r="AI27" s="41" t="str">
        <f t="shared" si="10"/>
        <v/>
      </c>
    </row>
    <row r="28" spans="1:35" x14ac:dyDescent="0.25">
      <c r="A28" s="18">
        <v>22</v>
      </c>
      <c r="B28" s="34"/>
      <c r="C28" s="21"/>
      <c r="D28" s="12"/>
      <c r="E28" s="21"/>
      <c r="F28" s="31"/>
      <c r="G28" s="50"/>
      <c r="H28" s="50"/>
      <c r="I28" s="9"/>
      <c r="J28" s="5"/>
      <c r="K28" s="31"/>
      <c r="L28" s="50"/>
      <c r="M28" s="50"/>
      <c r="N28" s="9"/>
      <c r="O28" s="21"/>
      <c r="P28" s="31"/>
      <c r="Q28" s="50"/>
      <c r="R28" s="50"/>
      <c r="S28" s="9"/>
      <c r="T28" s="5"/>
      <c r="U28" s="6" t="str">
        <f t="shared" si="0"/>
        <v/>
      </c>
      <c r="V28" s="5"/>
      <c r="W28" s="6" t="str">
        <f t="shared" si="1"/>
        <v/>
      </c>
      <c r="X28" s="5"/>
      <c r="Y28" s="6" t="str">
        <f t="shared" si="2"/>
        <v/>
      </c>
      <c r="Z28" s="5"/>
      <c r="AA28" s="6" t="str">
        <f t="shared" si="3"/>
        <v/>
      </c>
      <c r="AB28" s="5"/>
      <c r="AC28" s="6" t="str">
        <f t="shared" si="9"/>
        <v>-</v>
      </c>
      <c r="AE28" s="54" t="str">
        <f t="shared" si="4"/>
        <v/>
      </c>
      <c r="AF28" s="20" t="str">
        <f t="shared" si="5"/>
        <v/>
      </c>
      <c r="AG28" s="20">
        <f t="shared" si="6"/>
        <v>0</v>
      </c>
      <c r="AH28" s="20">
        <f t="shared" si="7"/>
        <v>0</v>
      </c>
      <c r="AI28" s="41" t="str">
        <f t="shared" si="10"/>
        <v/>
      </c>
    </row>
    <row r="29" spans="1:35" x14ac:dyDescent="0.25">
      <c r="A29" s="17">
        <v>23</v>
      </c>
      <c r="B29" s="35"/>
      <c r="C29" s="20"/>
      <c r="D29" s="11"/>
      <c r="E29" s="20"/>
      <c r="F29" s="30"/>
      <c r="G29" s="49"/>
      <c r="H29" s="49"/>
      <c r="I29" s="8"/>
      <c r="K29" s="30"/>
      <c r="L29" s="49"/>
      <c r="M29" s="49"/>
      <c r="N29" s="8"/>
      <c r="O29" s="20"/>
      <c r="P29" s="30"/>
      <c r="Q29" s="49"/>
      <c r="R29" s="49"/>
      <c r="S29" s="8"/>
      <c r="U29" s="3" t="str">
        <f t="shared" si="0"/>
        <v/>
      </c>
      <c r="W29" s="3" t="str">
        <f t="shared" si="1"/>
        <v/>
      </c>
      <c r="Y29" s="3" t="str">
        <f t="shared" si="2"/>
        <v/>
      </c>
      <c r="AA29" s="3" t="str">
        <f t="shared" si="3"/>
        <v/>
      </c>
      <c r="AC29" s="3" t="str">
        <f t="shared" si="9"/>
        <v>-</v>
      </c>
      <c r="AE29" s="54" t="str">
        <f t="shared" si="4"/>
        <v/>
      </c>
      <c r="AF29" s="20" t="str">
        <f t="shared" si="5"/>
        <v/>
      </c>
      <c r="AG29" s="20">
        <f t="shared" si="6"/>
        <v>0</v>
      </c>
      <c r="AH29" s="20">
        <f t="shared" si="7"/>
        <v>0</v>
      </c>
      <c r="AI29" s="41" t="str">
        <f t="shared" si="10"/>
        <v/>
      </c>
    </row>
    <row r="30" spans="1:35" x14ac:dyDescent="0.25">
      <c r="A30" s="18">
        <v>24</v>
      </c>
      <c r="B30" s="34"/>
      <c r="C30" s="21"/>
      <c r="D30" s="12"/>
      <c r="E30" s="21"/>
      <c r="F30" s="31"/>
      <c r="G30" s="50"/>
      <c r="H30" s="50"/>
      <c r="I30" s="9"/>
      <c r="J30" s="5"/>
      <c r="K30" s="31"/>
      <c r="L30" s="50"/>
      <c r="M30" s="50"/>
      <c r="N30" s="9"/>
      <c r="O30" s="21"/>
      <c r="P30" s="31"/>
      <c r="Q30" s="50"/>
      <c r="R30" s="50"/>
      <c r="S30" s="9"/>
      <c r="T30" s="5"/>
      <c r="U30" s="6" t="str">
        <f t="shared" si="0"/>
        <v/>
      </c>
      <c r="V30" s="5"/>
      <c r="W30" s="6" t="str">
        <f t="shared" si="1"/>
        <v/>
      </c>
      <c r="X30" s="5"/>
      <c r="Y30" s="6" t="str">
        <f t="shared" si="2"/>
        <v/>
      </c>
      <c r="Z30" s="5"/>
      <c r="AA30" s="6" t="str">
        <f t="shared" si="3"/>
        <v/>
      </c>
      <c r="AB30" s="5"/>
      <c r="AC30" s="6" t="str">
        <f t="shared" si="9"/>
        <v>-</v>
      </c>
      <c r="AE30" s="54" t="str">
        <f t="shared" si="4"/>
        <v/>
      </c>
      <c r="AF30" s="20" t="str">
        <f t="shared" si="5"/>
        <v/>
      </c>
      <c r="AG30" s="20">
        <f t="shared" si="6"/>
        <v>0</v>
      </c>
      <c r="AH30" s="20">
        <f t="shared" si="7"/>
        <v>0</v>
      </c>
      <c r="AI30" s="41" t="str">
        <f t="shared" si="10"/>
        <v/>
      </c>
    </row>
    <row r="31" spans="1:35" x14ac:dyDescent="0.25">
      <c r="A31" s="17">
        <v>25</v>
      </c>
      <c r="B31" s="35"/>
      <c r="C31" s="20"/>
      <c r="D31" s="11"/>
      <c r="E31" s="20"/>
      <c r="F31" s="30"/>
      <c r="G31" s="49"/>
      <c r="H31" s="49"/>
      <c r="I31" s="8"/>
      <c r="K31" s="30"/>
      <c r="L31" s="49"/>
      <c r="M31" s="49"/>
      <c r="N31" s="8"/>
      <c r="O31" s="20"/>
      <c r="P31" s="30"/>
      <c r="Q31" s="49"/>
      <c r="R31" s="49"/>
      <c r="S31" s="8"/>
      <c r="U31" s="3" t="str">
        <f t="shared" si="0"/>
        <v/>
      </c>
      <c r="W31" s="3" t="str">
        <f t="shared" si="1"/>
        <v/>
      </c>
      <c r="Y31" s="3" t="str">
        <f t="shared" si="2"/>
        <v/>
      </c>
      <c r="AA31" s="3" t="str">
        <f t="shared" si="3"/>
        <v/>
      </c>
      <c r="AC31" s="3" t="str">
        <f t="shared" si="9"/>
        <v>-</v>
      </c>
      <c r="AE31" s="54" t="str">
        <f t="shared" si="4"/>
        <v/>
      </c>
      <c r="AF31" s="20" t="str">
        <f t="shared" si="5"/>
        <v/>
      </c>
      <c r="AG31" s="20">
        <f t="shared" si="6"/>
        <v>0</v>
      </c>
      <c r="AH31" s="20">
        <f t="shared" si="7"/>
        <v>0</v>
      </c>
      <c r="AI31" s="41" t="str">
        <f t="shared" si="10"/>
        <v/>
      </c>
    </row>
    <row r="32" spans="1:35" x14ac:dyDescent="0.25">
      <c r="A32" s="18">
        <v>26</v>
      </c>
      <c r="B32" s="34"/>
      <c r="C32" s="21"/>
      <c r="D32" s="12"/>
      <c r="E32" s="21"/>
      <c r="F32" s="31"/>
      <c r="G32" s="50"/>
      <c r="H32" s="50"/>
      <c r="I32" s="9"/>
      <c r="J32" s="5"/>
      <c r="K32" s="31"/>
      <c r="L32" s="50"/>
      <c r="M32" s="50"/>
      <c r="N32" s="9"/>
      <c r="O32" s="21"/>
      <c r="P32" s="31"/>
      <c r="Q32" s="50"/>
      <c r="R32" s="50"/>
      <c r="S32" s="9"/>
      <c r="T32" s="5"/>
      <c r="U32" s="6" t="str">
        <f t="shared" si="0"/>
        <v/>
      </c>
      <c r="V32" s="5"/>
      <c r="W32" s="6" t="str">
        <f t="shared" si="1"/>
        <v/>
      </c>
      <c r="X32" s="5"/>
      <c r="Y32" s="6" t="str">
        <f t="shared" si="2"/>
        <v/>
      </c>
      <c r="Z32" s="5"/>
      <c r="AA32" s="6" t="str">
        <f t="shared" si="3"/>
        <v/>
      </c>
      <c r="AB32" s="5"/>
      <c r="AC32" s="6" t="str">
        <f t="shared" si="9"/>
        <v>-</v>
      </c>
      <c r="AE32" s="54" t="str">
        <f t="shared" si="4"/>
        <v/>
      </c>
      <c r="AF32" s="20" t="str">
        <f t="shared" si="5"/>
        <v/>
      </c>
      <c r="AG32" s="20">
        <f t="shared" si="6"/>
        <v>0</v>
      </c>
      <c r="AH32" s="20">
        <f t="shared" si="7"/>
        <v>0</v>
      </c>
      <c r="AI32" s="41" t="str">
        <f t="shared" si="10"/>
        <v/>
      </c>
    </row>
    <row r="33" spans="1:35" x14ac:dyDescent="0.25">
      <c r="A33" s="17">
        <v>27</v>
      </c>
      <c r="B33" s="35"/>
      <c r="C33" s="20"/>
      <c r="D33" s="11"/>
      <c r="E33" s="20"/>
      <c r="F33" s="30"/>
      <c r="G33" s="49"/>
      <c r="H33" s="49"/>
      <c r="I33" s="8"/>
      <c r="K33" s="30"/>
      <c r="L33" s="49"/>
      <c r="M33" s="49"/>
      <c r="N33" s="8"/>
      <c r="O33" s="20"/>
      <c r="P33" s="30"/>
      <c r="Q33" s="49"/>
      <c r="R33" s="49"/>
      <c r="S33" s="8"/>
      <c r="U33" s="3" t="str">
        <f t="shared" si="0"/>
        <v/>
      </c>
      <c r="W33" s="3" t="str">
        <f t="shared" si="1"/>
        <v/>
      </c>
      <c r="Y33" s="3" t="str">
        <f t="shared" si="2"/>
        <v/>
      </c>
      <c r="AA33" s="3" t="str">
        <f t="shared" si="3"/>
        <v/>
      </c>
      <c r="AC33" s="3" t="str">
        <f t="shared" si="9"/>
        <v>-</v>
      </c>
      <c r="AE33" s="54" t="str">
        <f t="shared" si="4"/>
        <v/>
      </c>
      <c r="AF33" s="20" t="str">
        <f t="shared" si="5"/>
        <v/>
      </c>
      <c r="AG33" s="20">
        <f t="shared" si="6"/>
        <v>0</v>
      </c>
      <c r="AH33" s="20">
        <f t="shared" si="7"/>
        <v>0</v>
      </c>
      <c r="AI33" s="41" t="str">
        <f t="shared" si="10"/>
        <v/>
      </c>
    </row>
    <row r="34" spans="1:35" x14ac:dyDescent="0.25">
      <c r="A34" s="18">
        <v>28</v>
      </c>
      <c r="B34" s="34"/>
      <c r="C34" s="21"/>
      <c r="D34" s="12"/>
      <c r="E34" s="21"/>
      <c r="F34" s="31"/>
      <c r="G34" s="50"/>
      <c r="H34" s="50"/>
      <c r="I34" s="9"/>
      <c r="J34" s="5"/>
      <c r="K34" s="31"/>
      <c r="L34" s="50"/>
      <c r="M34" s="50"/>
      <c r="N34" s="9"/>
      <c r="O34" s="21"/>
      <c r="P34" s="31"/>
      <c r="Q34" s="50"/>
      <c r="R34" s="50"/>
      <c r="S34" s="9"/>
      <c r="T34" s="5"/>
      <c r="U34" s="6" t="str">
        <f t="shared" si="0"/>
        <v/>
      </c>
      <c r="V34" s="5"/>
      <c r="W34" s="6" t="str">
        <f t="shared" si="1"/>
        <v/>
      </c>
      <c r="X34" s="5"/>
      <c r="Y34" s="6" t="str">
        <f t="shared" si="2"/>
        <v/>
      </c>
      <c r="Z34" s="5"/>
      <c r="AA34" s="6" t="str">
        <f t="shared" si="3"/>
        <v/>
      </c>
      <c r="AB34" s="5"/>
      <c r="AC34" s="6" t="str">
        <f t="shared" si="9"/>
        <v>-</v>
      </c>
      <c r="AE34" s="54" t="str">
        <f t="shared" si="4"/>
        <v/>
      </c>
      <c r="AF34" s="20" t="str">
        <f t="shared" si="5"/>
        <v/>
      </c>
      <c r="AG34" s="20">
        <f t="shared" si="6"/>
        <v>0</v>
      </c>
      <c r="AH34" s="20">
        <f t="shared" si="7"/>
        <v>0</v>
      </c>
      <c r="AI34" s="41" t="str">
        <f t="shared" si="10"/>
        <v/>
      </c>
    </row>
    <row r="35" spans="1:35" x14ac:dyDescent="0.25">
      <c r="A35" s="17">
        <v>29</v>
      </c>
      <c r="B35" s="35"/>
      <c r="C35" s="20"/>
      <c r="D35" s="11"/>
      <c r="E35" s="20"/>
      <c r="F35" s="30"/>
      <c r="G35" s="49"/>
      <c r="H35" s="49"/>
      <c r="I35" s="8"/>
      <c r="K35" s="30"/>
      <c r="L35" s="49"/>
      <c r="M35" s="49"/>
      <c r="N35" s="8"/>
      <c r="O35" s="20"/>
      <c r="P35" s="30"/>
      <c r="Q35" s="49"/>
      <c r="R35" s="49"/>
      <c r="S35" s="8"/>
      <c r="U35" s="3" t="str">
        <f t="shared" si="0"/>
        <v/>
      </c>
      <c r="W35" s="3" t="str">
        <f t="shared" si="1"/>
        <v/>
      </c>
      <c r="Y35" s="3" t="str">
        <f t="shared" si="2"/>
        <v/>
      </c>
      <c r="AA35" s="3" t="str">
        <f t="shared" si="3"/>
        <v/>
      </c>
      <c r="AC35" s="3" t="str">
        <f t="shared" si="9"/>
        <v>-</v>
      </c>
      <c r="AE35" s="54" t="str">
        <f t="shared" si="4"/>
        <v/>
      </c>
      <c r="AF35" s="20" t="str">
        <f t="shared" si="5"/>
        <v/>
      </c>
      <c r="AG35" s="20">
        <f t="shared" si="6"/>
        <v>0</v>
      </c>
      <c r="AH35" s="20">
        <f t="shared" si="7"/>
        <v>0</v>
      </c>
      <c r="AI35" s="41" t="str">
        <f t="shared" si="10"/>
        <v/>
      </c>
    </row>
    <row r="36" spans="1:35" x14ac:dyDescent="0.25">
      <c r="A36" s="18">
        <v>30</v>
      </c>
      <c r="B36" s="34"/>
      <c r="C36" s="21"/>
      <c r="D36" s="12"/>
      <c r="E36" s="21"/>
      <c r="F36" s="31"/>
      <c r="G36" s="50"/>
      <c r="H36" s="50"/>
      <c r="I36" s="9"/>
      <c r="J36" s="5"/>
      <c r="K36" s="31"/>
      <c r="L36" s="50"/>
      <c r="M36" s="50"/>
      <c r="N36" s="9"/>
      <c r="O36" s="21"/>
      <c r="P36" s="31"/>
      <c r="Q36" s="50"/>
      <c r="R36" s="50"/>
      <c r="S36" s="9"/>
      <c r="T36" s="5"/>
      <c r="U36" s="6" t="str">
        <f t="shared" si="0"/>
        <v/>
      </c>
      <c r="V36" s="5"/>
      <c r="W36" s="6" t="str">
        <f t="shared" si="1"/>
        <v/>
      </c>
      <c r="X36" s="5"/>
      <c r="Y36" s="6" t="str">
        <f t="shared" si="2"/>
        <v/>
      </c>
      <c r="Z36" s="5"/>
      <c r="AA36" s="6" t="str">
        <f t="shared" si="3"/>
        <v/>
      </c>
      <c r="AB36" s="5"/>
      <c r="AC36" s="6" t="str">
        <f t="shared" si="9"/>
        <v>-</v>
      </c>
      <c r="AE36" s="54" t="str">
        <f t="shared" si="4"/>
        <v/>
      </c>
      <c r="AF36" s="20" t="str">
        <f t="shared" si="5"/>
        <v/>
      </c>
      <c r="AG36" s="20">
        <f t="shared" si="6"/>
        <v>0</v>
      </c>
      <c r="AH36" s="20">
        <f t="shared" si="7"/>
        <v>0</v>
      </c>
      <c r="AI36" s="41" t="str">
        <f t="shared" si="10"/>
        <v/>
      </c>
    </row>
    <row r="37" spans="1:35" x14ac:dyDescent="0.25">
      <c r="A37" s="17">
        <v>31</v>
      </c>
      <c r="B37" s="35"/>
      <c r="C37" s="20"/>
      <c r="D37" s="11"/>
      <c r="E37" s="20"/>
      <c r="F37" s="30"/>
      <c r="G37" s="49"/>
      <c r="H37" s="49"/>
      <c r="I37" s="8"/>
      <c r="K37" s="30"/>
      <c r="L37" s="49"/>
      <c r="M37" s="49"/>
      <c r="N37" s="8"/>
      <c r="O37" s="20"/>
      <c r="P37" s="30"/>
      <c r="Q37" s="49"/>
      <c r="R37" s="49"/>
      <c r="S37" s="8"/>
      <c r="U37" s="3" t="str">
        <f t="shared" si="0"/>
        <v/>
      </c>
      <c r="W37" s="3" t="str">
        <f t="shared" si="1"/>
        <v/>
      </c>
      <c r="Y37" s="3" t="str">
        <f t="shared" si="2"/>
        <v/>
      </c>
      <c r="AA37" s="3" t="str">
        <f t="shared" si="3"/>
        <v/>
      </c>
      <c r="AC37" s="3" t="str">
        <f t="shared" si="9"/>
        <v>-</v>
      </c>
      <c r="AE37" s="54" t="str">
        <f t="shared" si="4"/>
        <v/>
      </c>
      <c r="AF37" s="20" t="str">
        <f t="shared" si="5"/>
        <v/>
      </c>
      <c r="AG37" s="20">
        <f t="shared" si="6"/>
        <v>0</v>
      </c>
      <c r="AH37" s="20">
        <f t="shared" si="7"/>
        <v>0</v>
      </c>
      <c r="AI37" s="41" t="str">
        <f t="shared" si="10"/>
        <v/>
      </c>
    </row>
    <row r="38" spans="1:35" x14ac:dyDescent="0.25">
      <c r="A38" s="18">
        <v>32</v>
      </c>
      <c r="B38" s="34"/>
      <c r="C38" s="21"/>
      <c r="D38" s="12"/>
      <c r="E38" s="21"/>
      <c r="F38" s="31"/>
      <c r="G38" s="50"/>
      <c r="H38" s="50"/>
      <c r="I38" s="9"/>
      <c r="J38" s="5"/>
      <c r="K38" s="31"/>
      <c r="L38" s="50"/>
      <c r="M38" s="50"/>
      <c r="N38" s="9"/>
      <c r="O38" s="21"/>
      <c r="P38" s="31"/>
      <c r="Q38" s="50"/>
      <c r="R38" s="50"/>
      <c r="S38" s="9"/>
      <c r="T38" s="5"/>
      <c r="U38" s="6" t="str">
        <f t="shared" si="0"/>
        <v/>
      </c>
      <c r="V38" s="5"/>
      <c r="W38" s="6" t="str">
        <f t="shared" si="1"/>
        <v/>
      </c>
      <c r="X38" s="5"/>
      <c r="Y38" s="6" t="str">
        <f t="shared" si="2"/>
        <v/>
      </c>
      <c r="Z38" s="5"/>
      <c r="AA38" s="6" t="str">
        <f t="shared" si="3"/>
        <v/>
      </c>
      <c r="AB38" s="5"/>
      <c r="AC38" s="6" t="str">
        <f t="shared" si="9"/>
        <v>-</v>
      </c>
      <c r="AE38" s="54" t="str">
        <f t="shared" si="4"/>
        <v/>
      </c>
      <c r="AF38" s="20" t="str">
        <f t="shared" si="5"/>
        <v/>
      </c>
      <c r="AG38" s="20">
        <f t="shared" si="6"/>
        <v>0</v>
      </c>
      <c r="AH38" s="20">
        <f t="shared" si="7"/>
        <v>0</v>
      </c>
      <c r="AI38" s="41" t="str">
        <f t="shared" si="10"/>
        <v/>
      </c>
    </row>
    <row r="39" spans="1:35" x14ac:dyDescent="0.25">
      <c r="A39" s="17">
        <v>33</v>
      </c>
      <c r="B39" s="35"/>
      <c r="C39" s="20"/>
      <c r="D39" s="11"/>
      <c r="E39" s="20"/>
      <c r="F39" s="30"/>
      <c r="G39" s="49"/>
      <c r="H39" s="49"/>
      <c r="I39" s="8"/>
      <c r="K39" s="30"/>
      <c r="L39" s="49"/>
      <c r="M39" s="49"/>
      <c r="N39" s="8"/>
      <c r="O39" s="20"/>
      <c r="P39" s="30"/>
      <c r="Q39" s="49"/>
      <c r="R39" s="49"/>
      <c r="S39" s="8"/>
      <c r="U39" s="3" t="str">
        <f t="shared" si="0"/>
        <v/>
      </c>
      <c r="W39" s="3" t="str">
        <f t="shared" si="1"/>
        <v/>
      </c>
      <c r="Y39" s="3" t="str">
        <f t="shared" si="2"/>
        <v/>
      </c>
      <c r="AA39" s="3" t="str">
        <f t="shared" si="3"/>
        <v/>
      </c>
      <c r="AC39" s="3" t="str">
        <f t="shared" si="9"/>
        <v>-</v>
      </c>
      <c r="AE39" s="54" t="str">
        <f t="shared" si="4"/>
        <v/>
      </c>
      <c r="AF39" s="20" t="str">
        <f t="shared" si="5"/>
        <v/>
      </c>
      <c r="AG39" s="20">
        <f t="shared" si="6"/>
        <v>0</v>
      </c>
      <c r="AH39" s="20">
        <f t="shared" si="7"/>
        <v>0</v>
      </c>
      <c r="AI39" s="41" t="str">
        <f t="shared" si="10"/>
        <v/>
      </c>
    </row>
    <row r="40" spans="1:35" x14ac:dyDescent="0.25">
      <c r="A40" s="18">
        <v>34</v>
      </c>
      <c r="B40" s="34"/>
      <c r="C40" s="21"/>
      <c r="D40" s="12"/>
      <c r="E40" s="21"/>
      <c r="F40" s="31"/>
      <c r="G40" s="50"/>
      <c r="H40" s="50"/>
      <c r="I40" s="9"/>
      <c r="J40" s="5"/>
      <c r="K40" s="31"/>
      <c r="L40" s="50"/>
      <c r="M40" s="50"/>
      <c r="N40" s="9"/>
      <c r="O40" s="21"/>
      <c r="P40" s="31"/>
      <c r="Q40" s="50"/>
      <c r="R40" s="50"/>
      <c r="S40" s="9"/>
      <c r="T40" s="5"/>
      <c r="U40" s="6" t="str">
        <f t="shared" si="0"/>
        <v/>
      </c>
      <c r="V40" s="5"/>
      <c r="W40" s="6" t="str">
        <f t="shared" si="1"/>
        <v/>
      </c>
      <c r="X40" s="5"/>
      <c r="Y40" s="6" t="str">
        <f t="shared" si="2"/>
        <v/>
      </c>
      <c r="Z40" s="5"/>
      <c r="AA40" s="6" t="str">
        <f t="shared" si="3"/>
        <v/>
      </c>
      <c r="AB40" s="5"/>
      <c r="AC40" s="6" t="str">
        <f t="shared" si="9"/>
        <v>-</v>
      </c>
      <c r="AE40" s="54" t="str">
        <f t="shared" si="4"/>
        <v/>
      </c>
      <c r="AF40" s="20" t="str">
        <f t="shared" si="5"/>
        <v/>
      </c>
      <c r="AG40" s="20">
        <f t="shared" si="6"/>
        <v>0</v>
      </c>
      <c r="AH40" s="20">
        <f t="shared" si="7"/>
        <v>0</v>
      </c>
      <c r="AI40" s="41" t="str">
        <f t="shared" si="10"/>
        <v/>
      </c>
    </row>
    <row r="41" spans="1:35" x14ac:dyDescent="0.25">
      <c r="A41" s="17">
        <v>35</v>
      </c>
      <c r="B41" s="35"/>
      <c r="C41" s="20"/>
      <c r="D41" s="11"/>
      <c r="E41" s="20"/>
      <c r="F41" s="30"/>
      <c r="G41" s="49"/>
      <c r="H41" s="49"/>
      <c r="I41" s="8"/>
      <c r="K41" s="30"/>
      <c r="L41" s="49"/>
      <c r="M41" s="49"/>
      <c r="N41" s="8"/>
      <c r="O41" s="20"/>
      <c r="P41" s="30"/>
      <c r="Q41" s="49"/>
      <c r="R41" s="49"/>
      <c r="S41" s="8"/>
      <c r="U41" s="3" t="str">
        <f t="shared" si="0"/>
        <v/>
      </c>
      <c r="W41" s="3" t="str">
        <f t="shared" si="1"/>
        <v/>
      </c>
      <c r="Y41" s="3" t="str">
        <f t="shared" si="2"/>
        <v/>
      </c>
      <c r="AA41" s="3" t="str">
        <f t="shared" si="3"/>
        <v/>
      </c>
      <c r="AC41" s="3" t="str">
        <f t="shared" si="9"/>
        <v>-</v>
      </c>
      <c r="AE41" s="54" t="str">
        <f t="shared" si="4"/>
        <v/>
      </c>
      <c r="AF41" s="20" t="str">
        <f t="shared" si="5"/>
        <v/>
      </c>
      <c r="AG41" s="20">
        <f t="shared" si="6"/>
        <v>0</v>
      </c>
      <c r="AH41" s="20">
        <f t="shared" si="7"/>
        <v>0</v>
      </c>
      <c r="AI41" s="41" t="str">
        <f t="shared" si="10"/>
        <v/>
      </c>
    </row>
    <row r="42" spans="1:35" x14ac:dyDescent="0.25">
      <c r="A42" s="18">
        <v>36</v>
      </c>
      <c r="B42" s="34"/>
      <c r="C42" s="21"/>
      <c r="D42" s="12"/>
      <c r="E42" s="21"/>
      <c r="F42" s="31"/>
      <c r="G42" s="50"/>
      <c r="H42" s="50"/>
      <c r="I42" s="9"/>
      <c r="J42" s="5"/>
      <c r="K42" s="31"/>
      <c r="L42" s="50"/>
      <c r="M42" s="50"/>
      <c r="N42" s="9"/>
      <c r="O42" s="21"/>
      <c r="P42" s="31"/>
      <c r="Q42" s="50"/>
      <c r="R42" s="50"/>
      <c r="S42" s="9"/>
      <c r="T42" s="5"/>
      <c r="U42" s="6" t="str">
        <f t="shared" si="0"/>
        <v/>
      </c>
      <c r="V42" s="5"/>
      <c r="W42" s="6" t="str">
        <f t="shared" si="1"/>
        <v/>
      </c>
      <c r="X42" s="5"/>
      <c r="Y42" s="6" t="str">
        <f t="shared" si="2"/>
        <v/>
      </c>
      <c r="Z42" s="5"/>
      <c r="AA42" s="6" t="str">
        <f t="shared" si="3"/>
        <v/>
      </c>
      <c r="AB42" s="5"/>
      <c r="AC42" s="6" t="str">
        <f t="shared" si="9"/>
        <v>-</v>
      </c>
      <c r="AE42" s="54" t="str">
        <f t="shared" si="4"/>
        <v/>
      </c>
      <c r="AF42" s="20" t="str">
        <f t="shared" si="5"/>
        <v/>
      </c>
      <c r="AG42" s="20">
        <f t="shared" si="6"/>
        <v>0</v>
      </c>
      <c r="AH42" s="20">
        <f t="shared" si="7"/>
        <v>0</v>
      </c>
      <c r="AI42" s="41" t="str">
        <f t="shared" si="10"/>
        <v/>
      </c>
    </row>
    <row r="43" spans="1:35" x14ac:dyDescent="0.25">
      <c r="A43" s="17">
        <v>37</v>
      </c>
      <c r="B43" s="35"/>
      <c r="C43" s="20"/>
      <c r="D43" s="11"/>
      <c r="E43" s="20"/>
      <c r="F43" s="30"/>
      <c r="G43" s="49"/>
      <c r="H43" s="49"/>
      <c r="I43" s="8"/>
      <c r="K43" s="30"/>
      <c r="L43" s="49"/>
      <c r="M43" s="49"/>
      <c r="N43" s="8"/>
      <c r="O43" s="20"/>
      <c r="P43" s="30"/>
      <c r="Q43" s="49"/>
      <c r="R43" s="49"/>
      <c r="S43" s="8"/>
      <c r="U43" s="3" t="str">
        <f t="shared" si="0"/>
        <v/>
      </c>
      <c r="W43" s="3" t="str">
        <f t="shared" si="1"/>
        <v/>
      </c>
      <c r="Y43" s="3" t="str">
        <f t="shared" si="2"/>
        <v/>
      </c>
      <c r="AA43" s="3" t="str">
        <f t="shared" si="3"/>
        <v/>
      </c>
      <c r="AC43" s="3" t="str">
        <f t="shared" si="9"/>
        <v>-</v>
      </c>
      <c r="AE43" s="54" t="str">
        <f t="shared" si="4"/>
        <v/>
      </c>
      <c r="AF43" s="20" t="str">
        <f t="shared" si="5"/>
        <v/>
      </c>
      <c r="AG43" s="20">
        <f t="shared" si="6"/>
        <v>0</v>
      </c>
      <c r="AH43" s="20">
        <f t="shared" si="7"/>
        <v>0</v>
      </c>
      <c r="AI43" s="41" t="str">
        <f t="shared" si="10"/>
        <v/>
      </c>
    </row>
    <row r="44" spans="1:35" x14ac:dyDescent="0.25">
      <c r="A44" s="18">
        <v>38</v>
      </c>
      <c r="B44" s="34"/>
      <c r="C44" s="21"/>
      <c r="D44" s="12"/>
      <c r="E44" s="21"/>
      <c r="F44" s="31"/>
      <c r="G44" s="50"/>
      <c r="H44" s="50"/>
      <c r="I44" s="9"/>
      <c r="J44" s="5"/>
      <c r="K44" s="31"/>
      <c r="L44" s="50"/>
      <c r="M44" s="50"/>
      <c r="N44" s="9"/>
      <c r="O44" s="21"/>
      <c r="P44" s="31"/>
      <c r="Q44" s="50"/>
      <c r="R44" s="50"/>
      <c r="S44" s="9"/>
      <c r="T44" s="5"/>
      <c r="U44" s="6" t="str">
        <f t="shared" si="0"/>
        <v/>
      </c>
      <c r="V44" s="5"/>
      <c r="W44" s="6" t="str">
        <f t="shared" si="1"/>
        <v/>
      </c>
      <c r="X44" s="5"/>
      <c r="Y44" s="6" t="str">
        <f t="shared" si="2"/>
        <v/>
      </c>
      <c r="Z44" s="5"/>
      <c r="AA44" s="6" t="str">
        <f t="shared" si="3"/>
        <v/>
      </c>
      <c r="AB44" s="5"/>
      <c r="AC44" s="6" t="str">
        <f t="shared" si="9"/>
        <v>-</v>
      </c>
      <c r="AE44" s="54" t="str">
        <f t="shared" si="4"/>
        <v/>
      </c>
      <c r="AF44" s="20" t="str">
        <f t="shared" si="5"/>
        <v/>
      </c>
      <c r="AG44" s="20">
        <f t="shared" si="6"/>
        <v>0</v>
      </c>
      <c r="AH44" s="20">
        <f t="shared" si="7"/>
        <v>0</v>
      </c>
      <c r="AI44" s="41" t="str">
        <f t="shared" si="10"/>
        <v/>
      </c>
    </row>
    <row r="45" spans="1:35" x14ac:dyDescent="0.25">
      <c r="A45" s="17">
        <v>39</v>
      </c>
      <c r="B45" s="35"/>
      <c r="C45" s="20"/>
      <c r="D45" s="11"/>
      <c r="E45" s="20"/>
      <c r="F45" s="30"/>
      <c r="G45" s="49"/>
      <c r="H45" s="49"/>
      <c r="I45" s="8"/>
      <c r="K45" s="30"/>
      <c r="L45" s="49"/>
      <c r="M45" s="49"/>
      <c r="N45" s="8"/>
      <c r="O45" s="20"/>
      <c r="P45" s="30"/>
      <c r="Q45" s="49"/>
      <c r="R45" s="49"/>
      <c r="S45" s="8"/>
      <c r="U45" s="3" t="str">
        <f t="shared" si="0"/>
        <v/>
      </c>
      <c r="W45" s="3" t="str">
        <f t="shared" si="1"/>
        <v/>
      </c>
      <c r="Y45" s="3" t="str">
        <f t="shared" si="2"/>
        <v/>
      </c>
      <c r="AA45" s="3" t="str">
        <f t="shared" si="3"/>
        <v/>
      </c>
      <c r="AC45" s="3" t="str">
        <f t="shared" si="9"/>
        <v>-</v>
      </c>
      <c r="AE45" s="54" t="str">
        <f t="shared" si="4"/>
        <v/>
      </c>
      <c r="AF45" s="20" t="str">
        <f t="shared" si="5"/>
        <v/>
      </c>
      <c r="AG45" s="20">
        <f t="shared" si="6"/>
        <v>0</v>
      </c>
      <c r="AH45" s="20">
        <f t="shared" si="7"/>
        <v>0</v>
      </c>
      <c r="AI45" s="41" t="str">
        <f t="shared" si="10"/>
        <v/>
      </c>
    </row>
    <row r="46" spans="1:35" x14ac:dyDescent="0.25">
      <c r="A46" s="18">
        <v>40</v>
      </c>
      <c r="B46" s="34"/>
      <c r="C46" s="21"/>
      <c r="D46" s="12"/>
      <c r="E46" s="21"/>
      <c r="F46" s="31"/>
      <c r="G46" s="50"/>
      <c r="H46" s="50"/>
      <c r="I46" s="9"/>
      <c r="J46" s="5"/>
      <c r="K46" s="31"/>
      <c r="L46" s="50"/>
      <c r="M46" s="50"/>
      <c r="N46" s="9"/>
      <c r="O46" s="21"/>
      <c r="P46" s="31"/>
      <c r="Q46" s="50"/>
      <c r="R46" s="50"/>
      <c r="S46" s="9"/>
      <c r="T46" s="5"/>
      <c r="U46" s="6" t="str">
        <f t="shared" si="0"/>
        <v/>
      </c>
      <c r="V46" s="5"/>
      <c r="W46" s="6" t="str">
        <f t="shared" si="1"/>
        <v/>
      </c>
      <c r="X46" s="5"/>
      <c r="Y46" s="6" t="str">
        <f t="shared" si="2"/>
        <v/>
      </c>
      <c r="Z46" s="5"/>
      <c r="AA46" s="6" t="str">
        <f t="shared" si="3"/>
        <v/>
      </c>
      <c r="AB46" s="5"/>
      <c r="AC46" s="6" t="str">
        <f t="shared" si="9"/>
        <v>-</v>
      </c>
      <c r="AE46" s="54" t="str">
        <f t="shared" si="4"/>
        <v/>
      </c>
      <c r="AF46" s="20" t="str">
        <f t="shared" si="5"/>
        <v/>
      </c>
      <c r="AG46" s="20">
        <f t="shared" si="6"/>
        <v>0</v>
      </c>
      <c r="AH46" s="20">
        <f t="shared" si="7"/>
        <v>0</v>
      </c>
      <c r="AI46" s="41" t="str">
        <f t="shared" si="10"/>
        <v/>
      </c>
    </row>
    <row r="47" spans="1:35" x14ac:dyDescent="0.25">
      <c r="A47" s="17">
        <v>41</v>
      </c>
      <c r="B47" s="35"/>
      <c r="C47" s="20"/>
      <c r="D47" s="11"/>
      <c r="E47" s="20"/>
      <c r="F47" s="30"/>
      <c r="G47" s="49"/>
      <c r="H47" s="49"/>
      <c r="I47" s="8"/>
      <c r="K47" s="30"/>
      <c r="L47" s="49"/>
      <c r="M47" s="49"/>
      <c r="N47" s="8"/>
      <c r="O47" s="20"/>
      <c r="P47" s="30"/>
      <c r="Q47" s="49"/>
      <c r="R47" s="49"/>
      <c r="S47" s="8"/>
      <c r="U47" s="3" t="str">
        <f t="shared" si="0"/>
        <v/>
      </c>
      <c r="W47" s="3" t="str">
        <f t="shared" si="1"/>
        <v/>
      </c>
      <c r="Y47" s="3" t="str">
        <f t="shared" si="2"/>
        <v/>
      </c>
      <c r="AA47" s="3" t="str">
        <f t="shared" si="3"/>
        <v/>
      </c>
      <c r="AC47" s="3" t="str">
        <f t="shared" si="9"/>
        <v>-</v>
      </c>
      <c r="AE47" s="54" t="str">
        <f t="shared" si="4"/>
        <v/>
      </c>
      <c r="AF47" s="20" t="str">
        <f t="shared" si="5"/>
        <v/>
      </c>
      <c r="AG47" s="20">
        <f t="shared" si="6"/>
        <v>0</v>
      </c>
      <c r="AH47" s="20">
        <f t="shared" si="7"/>
        <v>0</v>
      </c>
      <c r="AI47" s="41" t="str">
        <f t="shared" si="10"/>
        <v/>
      </c>
    </row>
    <row r="48" spans="1:35" x14ac:dyDescent="0.25">
      <c r="A48" s="18">
        <v>42</v>
      </c>
      <c r="B48" s="34"/>
      <c r="C48" s="21"/>
      <c r="D48" s="12"/>
      <c r="E48" s="21"/>
      <c r="F48" s="31"/>
      <c r="G48" s="50"/>
      <c r="H48" s="50"/>
      <c r="I48" s="9"/>
      <c r="J48" s="5"/>
      <c r="K48" s="31"/>
      <c r="L48" s="50"/>
      <c r="M48" s="50"/>
      <c r="N48" s="9"/>
      <c r="O48" s="21"/>
      <c r="P48" s="31"/>
      <c r="Q48" s="50"/>
      <c r="R48" s="50"/>
      <c r="S48" s="9"/>
      <c r="T48" s="5"/>
      <c r="U48" s="6" t="str">
        <f t="shared" si="0"/>
        <v/>
      </c>
      <c r="V48" s="5"/>
      <c r="W48" s="6" t="str">
        <f t="shared" si="1"/>
        <v/>
      </c>
      <c r="X48" s="5"/>
      <c r="Y48" s="6" t="str">
        <f t="shared" si="2"/>
        <v/>
      </c>
      <c r="Z48" s="5"/>
      <c r="AA48" s="6" t="str">
        <f t="shared" si="3"/>
        <v/>
      </c>
      <c r="AB48" s="5"/>
      <c r="AC48" s="6" t="str">
        <f t="shared" si="9"/>
        <v>-</v>
      </c>
      <c r="AE48" s="54" t="str">
        <f t="shared" si="4"/>
        <v/>
      </c>
      <c r="AF48" s="20" t="str">
        <f t="shared" si="5"/>
        <v/>
      </c>
      <c r="AG48" s="20">
        <f t="shared" si="6"/>
        <v>0</v>
      </c>
      <c r="AH48" s="20">
        <f t="shared" si="7"/>
        <v>0</v>
      </c>
      <c r="AI48" s="41" t="str">
        <f t="shared" si="10"/>
        <v/>
      </c>
    </row>
    <row r="49" spans="1:35" x14ac:dyDescent="0.25">
      <c r="A49" s="17">
        <v>43</v>
      </c>
      <c r="B49" s="35"/>
      <c r="C49" s="20"/>
      <c r="D49" s="11"/>
      <c r="E49" s="20"/>
      <c r="F49" s="30"/>
      <c r="G49" s="49"/>
      <c r="H49" s="49"/>
      <c r="I49" s="8"/>
      <c r="K49" s="30"/>
      <c r="L49" s="49"/>
      <c r="M49" s="49"/>
      <c r="N49" s="8"/>
      <c r="O49" s="20"/>
      <c r="P49" s="30"/>
      <c r="Q49" s="49"/>
      <c r="R49" s="49"/>
      <c r="S49" s="8"/>
      <c r="U49" s="3" t="str">
        <f t="shared" si="0"/>
        <v/>
      </c>
      <c r="W49" s="3" t="str">
        <f t="shared" si="1"/>
        <v/>
      </c>
      <c r="Y49" s="3" t="str">
        <f t="shared" si="2"/>
        <v/>
      </c>
      <c r="AA49" s="3" t="str">
        <f t="shared" si="3"/>
        <v/>
      </c>
      <c r="AC49" s="3" t="str">
        <f t="shared" si="9"/>
        <v>-</v>
      </c>
      <c r="AE49" s="54" t="str">
        <f t="shared" si="4"/>
        <v/>
      </c>
      <c r="AF49" s="20" t="str">
        <f t="shared" si="5"/>
        <v/>
      </c>
      <c r="AG49" s="20">
        <f t="shared" si="6"/>
        <v>0</v>
      </c>
      <c r="AH49" s="20">
        <f t="shared" si="7"/>
        <v>0</v>
      </c>
      <c r="AI49" s="41" t="str">
        <f t="shared" si="10"/>
        <v/>
      </c>
    </row>
    <row r="50" spans="1:35" x14ac:dyDescent="0.25">
      <c r="A50" s="18">
        <v>44</v>
      </c>
      <c r="B50" s="34"/>
      <c r="C50" s="21"/>
      <c r="D50" s="12"/>
      <c r="E50" s="21"/>
      <c r="F50" s="31"/>
      <c r="G50" s="50"/>
      <c r="H50" s="50"/>
      <c r="I50" s="9"/>
      <c r="J50" s="5"/>
      <c r="K50" s="31"/>
      <c r="L50" s="50"/>
      <c r="M50" s="50"/>
      <c r="N50" s="9"/>
      <c r="O50" s="21"/>
      <c r="P50" s="31"/>
      <c r="Q50" s="50"/>
      <c r="R50" s="50"/>
      <c r="S50" s="9"/>
      <c r="T50" s="5"/>
      <c r="U50" s="6" t="str">
        <f t="shared" si="0"/>
        <v/>
      </c>
      <c r="V50" s="5"/>
      <c r="W50" s="6" t="str">
        <f t="shared" si="1"/>
        <v/>
      </c>
      <c r="X50" s="5"/>
      <c r="Y50" s="6" t="str">
        <f t="shared" si="2"/>
        <v/>
      </c>
      <c r="Z50" s="5"/>
      <c r="AA50" s="6" t="str">
        <f t="shared" si="3"/>
        <v/>
      </c>
      <c r="AB50" s="5"/>
      <c r="AC50" s="6" t="str">
        <f t="shared" si="9"/>
        <v>-</v>
      </c>
      <c r="AE50" s="54" t="str">
        <f t="shared" si="4"/>
        <v/>
      </c>
      <c r="AF50" s="20" t="str">
        <f t="shared" si="5"/>
        <v/>
      </c>
      <c r="AG50" s="20">
        <f t="shared" si="6"/>
        <v>0</v>
      </c>
      <c r="AH50" s="20">
        <f t="shared" si="7"/>
        <v>0</v>
      </c>
      <c r="AI50" s="41" t="str">
        <f t="shared" si="10"/>
        <v/>
      </c>
    </row>
    <row r="51" spans="1:35" x14ac:dyDescent="0.25">
      <c r="A51" s="17">
        <v>45</v>
      </c>
      <c r="B51" s="35"/>
      <c r="C51" s="20"/>
      <c r="D51" s="11"/>
      <c r="E51" s="20"/>
      <c r="F51" s="30"/>
      <c r="G51" s="49"/>
      <c r="H51" s="49"/>
      <c r="I51" s="8"/>
      <c r="K51" s="30"/>
      <c r="L51" s="49"/>
      <c r="M51" s="49"/>
      <c r="N51" s="8"/>
      <c r="O51" s="20"/>
      <c r="P51" s="30"/>
      <c r="Q51" s="49"/>
      <c r="R51" s="49"/>
      <c r="S51" s="8"/>
      <c r="U51" s="3" t="str">
        <f t="shared" si="0"/>
        <v/>
      </c>
      <c r="W51" s="3" t="str">
        <f t="shared" si="1"/>
        <v/>
      </c>
      <c r="Y51" s="3" t="str">
        <f t="shared" si="2"/>
        <v/>
      </c>
      <c r="AA51" s="3" t="str">
        <f t="shared" si="3"/>
        <v/>
      </c>
      <c r="AC51" s="3" t="str">
        <f t="shared" si="9"/>
        <v>-</v>
      </c>
      <c r="AE51" s="54" t="str">
        <f t="shared" si="4"/>
        <v/>
      </c>
      <c r="AF51" s="20" t="str">
        <f t="shared" si="5"/>
        <v/>
      </c>
      <c r="AG51" s="20">
        <f t="shared" si="6"/>
        <v>0</v>
      </c>
      <c r="AH51" s="20">
        <f t="shared" si="7"/>
        <v>0</v>
      </c>
      <c r="AI51" s="41" t="str">
        <f t="shared" si="10"/>
        <v/>
      </c>
    </row>
    <row r="52" spans="1:35" x14ac:dyDescent="0.25">
      <c r="A52" s="18">
        <v>46</v>
      </c>
      <c r="B52" s="34"/>
      <c r="C52" s="21"/>
      <c r="D52" s="12"/>
      <c r="E52" s="21"/>
      <c r="F52" s="31"/>
      <c r="G52" s="50"/>
      <c r="H52" s="50"/>
      <c r="I52" s="9"/>
      <c r="J52" s="5"/>
      <c r="K52" s="31"/>
      <c r="L52" s="50"/>
      <c r="M52" s="50"/>
      <c r="N52" s="9"/>
      <c r="O52" s="21"/>
      <c r="P52" s="31"/>
      <c r="Q52" s="50"/>
      <c r="R52" s="50"/>
      <c r="S52" s="9"/>
      <c r="T52" s="5"/>
      <c r="U52" s="6" t="str">
        <f t="shared" si="0"/>
        <v/>
      </c>
      <c r="V52" s="5"/>
      <c r="W52" s="6" t="str">
        <f t="shared" si="1"/>
        <v/>
      </c>
      <c r="X52" s="5"/>
      <c r="Y52" s="6" t="str">
        <f t="shared" si="2"/>
        <v/>
      </c>
      <c r="Z52" s="5"/>
      <c r="AA52" s="6" t="str">
        <f t="shared" si="3"/>
        <v/>
      </c>
      <c r="AB52" s="5"/>
      <c r="AC52" s="6" t="str">
        <f t="shared" si="9"/>
        <v>-</v>
      </c>
      <c r="AE52" s="54" t="str">
        <f t="shared" si="4"/>
        <v/>
      </c>
      <c r="AF52" s="20" t="str">
        <f t="shared" si="5"/>
        <v/>
      </c>
      <c r="AG52" s="20">
        <f t="shared" si="6"/>
        <v>0</v>
      </c>
      <c r="AH52" s="20">
        <f t="shared" si="7"/>
        <v>0</v>
      </c>
      <c r="AI52" s="41" t="str">
        <f t="shared" si="10"/>
        <v/>
      </c>
    </row>
    <row r="53" spans="1:35" x14ac:dyDescent="0.25">
      <c r="A53" s="17">
        <v>47</v>
      </c>
      <c r="B53" s="35"/>
      <c r="C53" s="20"/>
      <c r="D53" s="11"/>
      <c r="E53" s="20"/>
      <c r="F53" s="30"/>
      <c r="G53" s="49"/>
      <c r="H53" s="49"/>
      <c r="I53" s="8"/>
      <c r="K53" s="30"/>
      <c r="L53" s="49"/>
      <c r="M53" s="49"/>
      <c r="N53" s="8"/>
      <c r="O53" s="20"/>
      <c r="P53" s="30"/>
      <c r="Q53" s="49"/>
      <c r="R53" s="49"/>
      <c r="S53" s="8"/>
      <c r="U53" s="3" t="str">
        <f t="shared" si="0"/>
        <v/>
      </c>
      <c r="W53" s="3" t="str">
        <f t="shared" si="1"/>
        <v/>
      </c>
      <c r="Y53" s="3" t="str">
        <f t="shared" si="2"/>
        <v/>
      </c>
      <c r="AA53" s="3" t="str">
        <f t="shared" si="3"/>
        <v/>
      </c>
      <c r="AC53" s="3" t="str">
        <f t="shared" si="9"/>
        <v>-</v>
      </c>
      <c r="AE53" s="54" t="str">
        <f t="shared" si="4"/>
        <v/>
      </c>
      <c r="AF53" s="20" t="str">
        <f t="shared" si="5"/>
        <v/>
      </c>
      <c r="AG53" s="20">
        <f t="shared" si="6"/>
        <v>0</v>
      </c>
      <c r="AH53" s="20">
        <f t="shared" si="7"/>
        <v>0</v>
      </c>
      <c r="AI53" s="41" t="str">
        <f t="shared" si="10"/>
        <v/>
      </c>
    </row>
    <row r="54" spans="1:35" x14ac:dyDescent="0.25">
      <c r="A54" s="18">
        <v>48</v>
      </c>
      <c r="B54" s="34"/>
      <c r="C54" s="21"/>
      <c r="D54" s="12"/>
      <c r="E54" s="21"/>
      <c r="F54" s="31"/>
      <c r="G54" s="50"/>
      <c r="H54" s="50"/>
      <c r="I54" s="9"/>
      <c r="J54" s="5"/>
      <c r="K54" s="31"/>
      <c r="L54" s="50"/>
      <c r="M54" s="50"/>
      <c r="N54" s="9"/>
      <c r="O54" s="21"/>
      <c r="P54" s="31"/>
      <c r="Q54" s="50"/>
      <c r="R54" s="50"/>
      <c r="S54" s="9"/>
      <c r="T54" s="5"/>
      <c r="U54" s="6" t="str">
        <f t="shared" si="0"/>
        <v/>
      </c>
      <c r="V54" s="5"/>
      <c r="W54" s="6" t="str">
        <f t="shared" si="1"/>
        <v/>
      </c>
      <c r="X54" s="5"/>
      <c r="Y54" s="6" t="str">
        <f t="shared" si="2"/>
        <v/>
      </c>
      <c r="Z54" s="5"/>
      <c r="AA54" s="6" t="str">
        <f t="shared" si="3"/>
        <v/>
      </c>
      <c r="AB54" s="5"/>
      <c r="AC54" s="6" t="str">
        <f t="shared" si="9"/>
        <v>-</v>
      </c>
      <c r="AE54" s="54" t="str">
        <f t="shared" si="4"/>
        <v/>
      </c>
      <c r="AF54" s="20" t="str">
        <f t="shared" si="5"/>
        <v/>
      </c>
      <c r="AG54" s="20">
        <f t="shared" si="6"/>
        <v>0</v>
      </c>
      <c r="AH54" s="20">
        <f t="shared" si="7"/>
        <v>0</v>
      </c>
      <c r="AI54" s="41" t="str">
        <f t="shared" si="10"/>
        <v/>
      </c>
    </row>
    <row r="55" spans="1:35" x14ac:dyDescent="0.25">
      <c r="A55" s="17">
        <v>49</v>
      </c>
      <c r="B55" s="35"/>
      <c r="C55" s="20"/>
      <c r="D55" s="11"/>
      <c r="E55" s="20"/>
      <c r="F55" s="30"/>
      <c r="G55" s="49"/>
      <c r="H55" s="49"/>
      <c r="I55" s="8"/>
      <c r="K55" s="30"/>
      <c r="L55" s="49"/>
      <c r="M55" s="49"/>
      <c r="N55" s="8"/>
      <c r="O55" s="20"/>
      <c r="P55" s="30"/>
      <c r="Q55" s="49"/>
      <c r="R55" s="49"/>
      <c r="S55" s="8"/>
      <c r="U55" s="3" t="str">
        <f t="shared" si="0"/>
        <v/>
      </c>
      <c r="W55" s="3" t="str">
        <f t="shared" si="1"/>
        <v/>
      </c>
      <c r="Y55" s="3" t="str">
        <f t="shared" si="2"/>
        <v/>
      </c>
      <c r="AA55" s="3" t="str">
        <f t="shared" si="3"/>
        <v/>
      </c>
      <c r="AC55" s="3" t="str">
        <f t="shared" si="9"/>
        <v>-</v>
      </c>
      <c r="AE55" s="54" t="str">
        <f t="shared" si="4"/>
        <v/>
      </c>
      <c r="AF55" s="20" t="str">
        <f t="shared" si="5"/>
        <v/>
      </c>
      <c r="AG55" s="20">
        <f t="shared" si="6"/>
        <v>0</v>
      </c>
      <c r="AH55" s="20">
        <f t="shared" si="7"/>
        <v>0</v>
      </c>
      <c r="AI55" s="41" t="str">
        <f t="shared" si="10"/>
        <v/>
      </c>
    </row>
    <row r="56" spans="1:35" x14ac:dyDescent="0.25">
      <c r="A56" s="18">
        <v>50</v>
      </c>
      <c r="B56" s="34"/>
      <c r="C56" s="21"/>
      <c r="D56" s="12"/>
      <c r="E56" s="21"/>
      <c r="F56" s="31"/>
      <c r="G56" s="50"/>
      <c r="H56" s="50"/>
      <c r="I56" s="9"/>
      <c r="J56" s="5"/>
      <c r="K56" s="31"/>
      <c r="L56" s="50"/>
      <c r="M56" s="50"/>
      <c r="N56" s="9"/>
      <c r="O56" s="21"/>
      <c r="P56" s="31"/>
      <c r="Q56" s="50"/>
      <c r="R56" s="50"/>
      <c r="S56" s="9"/>
      <c r="T56" s="5"/>
      <c r="U56" s="6" t="str">
        <f t="shared" si="0"/>
        <v/>
      </c>
      <c r="V56" s="5"/>
      <c r="W56" s="6" t="str">
        <f t="shared" si="1"/>
        <v/>
      </c>
      <c r="X56" s="5"/>
      <c r="Y56" s="6" t="str">
        <f t="shared" si="2"/>
        <v/>
      </c>
      <c r="Z56" s="5"/>
      <c r="AA56" s="6" t="str">
        <f t="shared" si="3"/>
        <v/>
      </c>
      <c r="AB56" s="5"/>
      <c r="AC56" s="6" t="str">
        <f t="shared" si="9"/>
        <v>-</v>
      </c>
      <c r="AE56" s="54" t="str">
        <f t="shared" si="4"/>
        <v/>
      </c>
      <c r="AF56" s="20" t="str">
        <f t="shared" si="5"/>
        <v/>
      </c>
      <c r="AG56" s="20">
        <f t="shared" si="6"/>
        <v>0</v>
      </c>
      <c r="AH56" s="20">
        <f t="shared" si="7"/>
        <v>0</v>
      </c>
      <c r="AI56" s="41" t="str">
        <f t="shared" si="10"/>
        <v/>
      </c>
    </row>
    <row r="57" spans="1:35" x14ac:dyDescent="0.25">
      <c r="A57" s="17">
        <v>51</v>
      </c>
      <c r="B57" s="35"/>
      <c r="C57" s="20"/>
      <c r="D57" s="11"/>
      <c r="E57" s="20"/>
      <c r="F57" s="30"/>
      <c r="G57" s="49"/>
      <c r="H57" s="49"/>
      <c r="I57" s="8"/>
      <c r="K57" s="30"/>
      <c r="L57" s="49"/>
      <c r="M57" s="49"/>
      <c r="N57" s="8"/>
      <c r="O57" s="20"/>
      <c r="P57" s="30"/>
      <c r="Q57" s="49"/>
      <c r="R57" s="49"/>
      <c r="S57" s="8"/>
      <c r="U57" s="3" t="str">
        <f t="shared" si="0"/>
        <v/>
      </c>
      <c r="W57" s="3" t="str">
        <f t="shared" si="1"/>
        <v/>
      </c>
      <c r="Y57" s="3" t="str">
        <f t="shared" si="2"/>
        <v/>
      </c>
      <c r="AA57" s="3" t="str">
        <f t="shared" si="3"/>
        <v/>
      </c>
      <c r="AC57" s="3" t="str">
        <f t="shared" si="9"/>
        <v>-</v>
      </c>
      <c r="AE57" s="54" t="str">
        <f t="shared" si="4"/>
        <v/>
      </c>
      <c r="AF57" s="20" t="str">
        <f t="shared" si="5"/>
        <v/>
      </c>
      <c r="AG57" s="20">
        <f t="shared" si="6"/>
        <v>0</v>
      </c>
      <c r="AH57" s="20">
        <f t="shared" si="7"/>
        <v>0</v>
      </c>
      <c r="AI57" s="41" t="str">
        <f t="shared" si="10"/>
        <v/>
      </c>
    </row>
    <row r="58" spans="1:35" x14ac:dyDescent="0.25">
      <c r="A58" s="18">
        <v>52</v>
      </c>
      <c r="B58" s="34"/>
      <c r="C58" s="21"/>
      <c r="D58" s="12"/>
      <c r="E58" s="21"/>
      <c r="F58" s="31"/>
      <c r="G58" s="50"/>
      <c r="H58" s="50"/>
      <c r="I58" s="9"/>
      <c r="J58" s="5"/>
      <c r="K58" s="31"/>
      <c r="L58" s="50"/>
      <c r="M58" s="50"/>
      <c r="N58" s="9"/>
      <c r="O58" s="21"/>
      <c r="P58" s="31"/>
      <c r="Q58" s="50"/>
      <c r="R58" s="50"/>
      <c r="S58" s="9"/>
      <c r="T58" s="5"/>
      <c r="U58" s="6" t="str">
        <f t="shared" si="0"/>
        <v/>
      </c>
      <c r="V58" s="5"/>
      <c r="W58" s="6" t="str">
        <f t="shared" si="1"/>
        <v/>
      </c>
      <c r="X58" s="5"/>
      <c r="Y58" s="6" t="str">
        <f t="shared" si="2"/>
        <v/>
      </c>
      <c r="Z58" s="5"/>
      <c r="AA58" s="6" t="str">
        <f t="shared" si="3"/>
        <v/>
      </c>
      <c r="AB58" s="5"/>
      <c r="AC58" s="6" t="str">
        <f t="shared" si="9"/>
        <v>-</v>
      </c>
      <c r="AE58" s="54" t="str">
        <f t="shared" si="4"/>
        <v/>
      </c>
      <c r="AF58" s="20" t="str">
        <f t="shared" si="5"/>
        <v/>
      </c>
      <c r="AG58" s="20">
        <f t="shared" si="6"/>
        <v>0</v>
      </c>
      <c r="AH58" s="20">
        <f t="shared" si="7"/>
        <v>0</v>
      </c>
      <c r="AI58" s="41" t="str">
        <f t="shared" si="10"/>
        <v/>
      </c>
    </row>
    <row r="59" spans="1:35" x14ac:dyDescent="0.25">
      <c r="A59" s="17">
        <v>53</v>
      </c>
      <c r="B59" s="35"/>
      <c r="C59" s="20"/>
      <c r="D59" s="11"/>
      <c r="E59" s="20"/>
      <c r="F59" s="30"/>
      <c r="G59" s="49"/>
      <c r="H59" s="49"/>
      <c r="I59" s="8"/>
      <c r="K59" s="30"/>
      <c r="L59" s="49"/>
      <c r="M59" s="49"/>
      <c r="N59" s="8"/>
      <c r="O59" s="20"/>
      <c r="P59" s="30"/>
      <c r="Q59" s="49"/>
      <c r="R59" s="49"/>
      <c r="S59" s="8"/>
      <c r="U59" s="3" t="str">
        <f t="shared" si="0"/>
        <v/>
      </c>
      <c r="W59" s="3" t="str">
        <f t="shared" si="1"/>
        <v/>
      </c>
      <c r="Y59" s="3" t="str">
        <f t="shared" si="2"/>
        <v/>
      </c>
      <c r="AA59" s="3" t="str">
        <f t="shared" si="3"/>
        <v/>
      </c>
      <c r="AC59" s="3" t="str">
        <f t="shared" si="9"/>
        <v>-</v>
      </c>
      <c r="AE59" s="54" t="str">
        <f t="shared" si="4"/>
        <v/>
      </c>
      <c r="AF59" s="20" t="str">
        <f t="shared" si="5"/>
        <v/>
      </c>
      <c r="AG59" s="20">
        <f t="shared" si="6"/>
        <v>0</v>
      </c>
      <c r="AH59" s="20">
        <f t="shared" si="7"/>
        <v>0</v>
      </c>
      <c r="AI59" s="41" t="str">
        <f t="shared" si="10"/>
        <v/>
      </c>
    </row>
    <row r="60" spans="1:35" x14ac:dyDescent="0.25">
      <c r="A60" s="18">
        <v>54</v>
      </c>
      <c r="B60" s="34"/>
      <c r="C60" s="21"/>
      <c r="D60" s="12"/>
      <c r="E60" s="21"/>
      <c r="F60" s="31"/>
      <c r="G60" s="50"/>
      <c r="H60" s="50"/>
      <c r="I60" s="9"/>
      <c r="J60" s="5"/>
      <c r="K60" s="31"/>
      <c r="L60" s="50"/>
      <c r="M60" s="50"/>
      <c r="N60" s="9"/>
      <c r="O60" s="21"/>
      <c r="P60" s="31"/>
      <c r="Q60" s="50"/>
      <c r="R60" s="50"/>
      <c r="S60" s="9"/>
      <c r="T60" s="5"/>
      <c r="U60" s="6" t="str">
        <f t="shared" si="0"/>
        <v/>
      </c>
      <c r="V60" s="5"/>
      <c r="W60" s="6" t="str">
        <f t="shared" si="1"/>
        <v/>
      </c>
      <c r="X60" s="5"/>
      <c r="Y60" s="6" t="str">
        <f t="shared" si="2"/>
        <v/>
      </c>
      <c r="Z60" s="5"/>
      <c r="AA60" s="6" t="str">
        <f t="shared" si="3"/>
        <v/>
      </c>
      <c r="AB60" s="5"/>
      <c r="AC60" s="6" t="str">
        <f t="shared" si="9"/>
        <v>-</v>
      </c>
      <c r="AE60" s="54" t="str">
        <f t="shared" si="4"/>
        <v/>
      </c>
      <c r="AF60" s="20" t="str">
        <f t="shared" si="5"/>
        <v/>
      </c>
      <c r="AG60" s="20">
        <f t="shared" si="6"/>
        <v>0</v>
      </c>
      <c r="AH60" s="20">
        <f t="shared" si="7"/>
        <v>0</v>
      </c>
      <c r="AI60" s="41" t="str">
        <f t="shared" si="10"/>
        <v/>
      </c>
    </row>
    <row r="61" spans="1:35" x14ac:dyDescent="0.25">
      <c r="A61" s="17">
        <v>55</v>
      </c>
      <c r="B61" s="35"/>
      <c r="C61" s="20"/>
      <c r="D61" s="11"/>
      <c r="E61" s="20"/>
      <c r="F61" s="30"/>
      <c r="G61" s="49"/>
      <c r="H61" s="49"/>
      <c r="I61" s="8"/>
      <c r="K61" s="30"/>
      <c r="L61" s="49"/>
      <c r="M61" s="49"/>
      <c r="N61" s="8"/>
      <c r="O61" s="20"/>
      <c r="P61" s="30"/>
      <c r="Q61" s="49"/>
      <c r="R61" s="49"/>
      <c r="S61" s="8"/>
      <c r="U61" s="3" t="str">
        <f t="shared" si="0"/>
        <v/>
      </c>
      <c r="W61" s="3" t="str">
        <f t="shared" si="1"/>
        <v/>
      </c>
      <c r="Y61" s="3" t="str">
        <f t="shared" si="2"/>
        <v/>
      </c>
      <c r="AA61" s="3" t="str">
        <f t="shared" si="3"/>
        <v/>
      </c>
      <c r="AC61" s="3" t="str">
        <f t="shared" si="9"/>
        <v>-</v>
      </c>
      <c r="AE61" s="54" t="str">
        <f t="shared" si="4"/>
        <v/>
      </c>
      <c r="AF61" s="20" t="str">
        <f t="shared" si="5"/>
        <v/>
      </c>
      <c r="AG61" s="20">
        <f t="shared" si="6"/>
        <v>0</v>
      </c>
      <c r="AH61" s="20">
        <f t="shared" si="7"/>
        <v>0</v>
      </c>
      <c r="AI61" s="41" t="str">
        <f t="shared" si="10"/>
        <v/>
      </c>
    </row>
    <row r="62" spans="1:35" x14ac:dyDescent="0.25">
      <c r="A62" s="18">
        <v>56</v>
      </c>
      <c r="B62" s="34"/>
      <c r="C62" s="21"/>
      <c r="D62" s="12"/>
      <c r="E62" s="21"/>
      <c r="F62" s="31"/>
      <c r="G62" s="50"/>
      <c r="H62" s="50"/>
      <c r="I62" s="9"/>
      <c r="J62" s="5"/>
      <c r="K62" s="31"/>
      <c r="L62" s="50"/>
      <c r="M62" s="50"/>
      <c r="N62" s="9"/>
      <c r="O62" s="21"/>
      <c r="P62" s="31"/>
      <c r="Q62" s="50"/>
      <c r="R62" s="50"/>
      <c r="S62" s="9"/>
      <c r="T62" s="5"/>
      <c r="U62" s="6" t="str">
        <f t="shared" si="0"/>
        <v/>
      </c>
      <c r="V62" s="5"/>
      <c r="W62" s="6" t="str">
        <f t="shared" si="1"/>
        <v/>
      </c>
      <c r="X62" s="5"/>
      <c r="Y62" s="6" t="str">
        <f t="shared" si="2"/>
        <v/>
      </c>
      <c r="Z62" s="5"/>
      <c r="AA62" s="6" t="str">
        <f t="shared" si="3"/>
        <v/>
      </c>
      <c r="AB62" s="5"/>
      <c r="AC62" s="6" t="str">
        <f t="shared" si="9"/>
        <v>-</v>
      </c>
      <c r="AE62" s="54" t="str">
        <f t="shared" si="4"/>
        <v/>
      </c>
      <c r="AF62" s="20" t="str">
        <f t="shared" si="5"/>
        <v/>
      </c>
      <c r="AG62" s="20">
        <f t="shared" si="6"/>
        <v>0</v>
      </c>
      <c r="AH62" s="20">
        <f t="shared" si="7"/>
        <v>0</v>
      </c>
      <c r="AI62" s="41" t="str">
        <f t="shared" si="10"/>
        <v/>
      </c>
    </row>
    <row r="63" spans="1:35" x14ac:dyDescent="0.25">
      <c r="A63" s="17">
        <v>57</v>
      </c>
      <c r="B63" s="35"/>
      <c r="C63" s="20"/>
      <c r="D63" s="11"/>
      <c r="E63" s="20"/>
      <c r="F63" s="30"/>
      <c r="G63" s="49"/>
      <c r="H63" s="49"/>
      <c r="I63" s="8"/>
      <c r="K63" s="30"/>
      <c r="L63" s="49"/>
      <c r="M63" s="49"/>
      <c r="N63" s="8"/>
      <c r="O63" s="20"/>
      <c r="P63" s="30"/>
      <c r="Q63" s="49"/>
      <c r="R63" s="49"/>
      <c r="S63" s="8"/>
      <c r="U63" s="3" t="str">
        <f t="shared" si="0"/>
        <v/>
      </c>
      <c r="W63" s="3" t="str">
        <f t="shared" si="1"/>
        <v/>
      </c>
      <c r="Y63" s="3" t="str">
        <f t="shared" si="2"/>
        <v/>
      </c>
      <c r="AA63" s="3" t="str">
        <f t="shared" si="3"/>
        <v/>
      </c>
      <c r="AC63" s="3" t="str">
        <f t="shared" si="9"/>
        <v>-</v>
      </c>
      <c r="AE63" s="54" t="str">
        <f t="shared" si="4"/>
        <v/>
      </c>
      <c r="AF63" s="20" t="str">
        <f t="shared" si="5"/>
        <v/>
      </c>
      <c r="AG63" s="20">
        <f t="shared" si="6"/>
        <v>0</v>
      </c>
      <c r="AH63" s="20">
        <f t="shared" si="7"/>
        <v>0</v>
      </c>
      <c r="AI63" s="41" t="str">
        <f t="shared" si="10"/>
        <v/>
      </c>
    </row>
    <row r="64" spans="1:35" x14ac:dyDescent="0.25">
      <c r="A64" s="18">
        <v>58</v>
      </c>
      <c r="B64" s="34"/>
      <c r="C64" s="21"/>
      <c r="D64" s="12"/>
      <c r="E64" s="21"/>
      <c r="F64" s="31"/>
      <c r="G64" s="50"/>
      <c r="H64" s="50"/>
      <c r="I64" s="9"/>
      <c r="J64" s="5"/>
      <c r="K64" s="31"/>
      <c r="L64" s="50"/>
      <c r="M64" s="50"/>
      <c r="N64" s="9"/>
      <c r="O64" s="21"/>
      <c r="P64" s="31"/>
      <c r="Q64" s="50"/>
      <c r="R64" s="50"/>
      <c r="S64" s="9"/>
      <c r="T64" s="5"/>
      <c r="U64" s="6" t="str">
        <f t="shared" si="0"/>
        <v/>
      </c>
      <c r="V64" s="5"/>
      <c r="W64" s="6" t="str">
        <f t="shared" si="1"/>
        <v/>
      </c>
      <c r="X64" s="5"/>
      <c r="Y64" s="6" t="str">
        <f t="shared" si="2"/>
        <v/>
      </c>
      <c r="Z64" s="5"/>
      <c r="AA64" s="6" t="str">
        <f t="shared" si="3"/>
        <v/>
      </c>
      <c r="AB64" s="5"/>
      <c r="AC64" s="6" t="str">
        <f t="shared" si="9"/>
        <v>-</v>
      </c>
      <c r="AE64" s="54" t="str">
        <f t="shared" si="4"/>
        <v/>
      </c>
      <c r="AF64" s="20" t="str">
        <f t="shared" si="5"/>
        <v/>
      </c>
      <c r="AG64" s="20">
        <f t="shared" si="6"/>
        <v>0</v>
      </c>
      <c r="AH64" s="20">
        <f t="shared" si="7"/>
        <v>0</v>
      </c>
      <c r="AI64" s="41" t="str">
        <f t="shared" si="10"/>
        <v/>
      </c>
    </row>
    <row r="65" spans="1:35" x14ac:dyDescent="0.25">
      <c r="A65" s="17">
        <v>59</v>
      </c>
      <c r="B65" s="35"/>
      <c r="C65" s="20"/>
      <c r="D65" s="11"/>
      <c r="E65" s="20"/>
      <c r="F65" s="30"/>
      <c r="G65" s="49"/>
      <c r="H65" s="49"/>
      <c r="I65" s="8"/>
      <c r="K65" s="30"/>
      <c r="L65" s="49"/>
      <c r="M65" s="49"/>
      <c r="N65" s="8"/>
      <c r="O65" s="20"/>
      <c r="P65" s="30"/>
      <c r="Q65" s="49"/>
      <c r="R65" s="49"/>
      <c r="S65" s="8"/>
      <c r="U65" s="3" t="str">
        <f t="shared" si="0"/>
        <v/>
      </c>
      <c r="W65" s="3" t="str">
        <f t="shared" si="1"/>
        <v/>
      </c>
      <c r="Y65" s="3" t="str">
        <f t="shared" si="2"/>
        <v/>
      </c>
      <c r="AA65" s="3" t="str">
        <f t="shared" si="3"/>
        <v/>
      </c>
      <c r="AC65" s="3" t="str">
        <f t="shared" si="9"/>
        <v>-</v>
      </c>
      <c r="AE65" s="54" t="str">
        <f t="shared" si="4"/>
        <v/>
      </c>
      <c r="AF65" s="20" t="str">
        <f t="shared" si="5"/>
        <v/>
      </c>
      <c r="AG65" s="20">
        <f t="shared" si="6"/>
        <v>0</v>
      </c>
      <c r="AH65" s="20">
        <f t="shared" si="7"/>
        <v>0</v>
      </c>
      <c r="AI65" s="41" t="str">
        <f t="shared" si="10"/>
        <v/>
      </c>
    </row>
    <row r="66" spans="1:35" ht="15.75" thickBot="1" x14ac:dyDescent="0.3">
      <c r="A66" s="19">
        <v>60</v>
      </c>
      <c r="B66" s="45"/>
      <c r="C66" s="21"/>
      <c r="D66" s="13"/>
      <c r="E66" s="21"/>
      <c r="F66" s="32"/>
      <c r="G66" s="52"/>
      <c r="H66" s="52"/>
      <c r="I66" s="10"/>
      <c r="J66" s="5"/>
      <c r="K66" s="32"/>
      <c r="L66" s="52"/>
      <c r="M66" s="52"/>
      <c r="N66" s="10"/>
      <c r="O66" s="21"/>
      <c r="P66" s="32"/>
      <c r="Q66" s="52"/>
      <c r="R66" s="52"/>
      <c r="S66" s="10"/>
      <c r="T66" s="5"/>
      <c r="U66" s="14" t="str">
        <f t="shared" si="0"/>
        <v/>
      </c>
      <c r="V66" s="5"/>
      <c r="W66" s="14" t="str">
        <f t="shared" si="1"/>
        <v/>
      </c>
      <c r="X66" s="5"/>
      <c r="Y66" s="14" t="str">
        <f t="shared" si="2"/>
        <v/>
      </c>
      <c r="Z66" s="5"/>
      <c r="AA66" s="14" t="str">
        <f t="shared" si="3"/>
        <v/>
      </c>
      <c r="AB66" s="5"/>
      <c r="AC66" s="14" t="str">
        <f t="shared" si="9"/>
        <v>-</v>
      </c>
      <c r="AE66" s="56" t="str">
        <f t="shared" si="4"/>
        <v/>
      </c>
      <c r="AF66" s="43" t="str">
        <f t="shared" si="5"/>
        <v/>
      </c>
      <c r="AG66" s="43">
        <f t="shared" si="6"/>
        <v>0</v>
      </c>
      <c r="AH66" s="43">
        <f t="shared" si="7"/>
        <v>0</v>
      </c>
      <c r="AI66" s="42" t="str">
        <f t="shared" si="10"/>
        <v/>
      </c>
    </row>
    <row r="67" spans="1:3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V67" s="7"/>
      <c r="X67" s="7"/>
      <c r="Z67" s="7"/>
      <c r="AA67" s="7"/>
      <c r="AB67" s="7"/>
      <c r="AC67" s="7"/>
    </row>
    <row r="68" spans="1:3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7"/>
      <c r="X68" s="7"/>
      <c r="Z68" s="7"/>
      <c r="AA68" s="7"/>
      <c r="AB68" s="7"/>
      <c r="AC68" s="7"/>
    </row>
    <row r="69" spans="1:3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V69" s="7"/>
      <c r="X69" s="7"/>
      <c r="Z69" s="7"/>
      <c r="AA69" s="7"/>
      <c r="AB69" s="7"/>
      <c r="AC69" s="7"/>
    </row>
    <row r="70" spans="1:3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V70" s="7"/>
      <c r="X70" s="7"/>
      <c r="Z70" s="7"/>
      <c r="AA70" s="7"/>
      <c r="AB70" s="7"/>
      <c r="AC70" s="7"/>
    </row>
  </sheetData>
  <sheetProtection sheet="1" objects="1" scenarios="1"/>
  <mergeCells count="7">
    <mergeCell ref="A1:AC1"/>
    <mergeCell ref="AE1:AI1"/>
    <mergeCell ref="A2:AC2"/>
    <mergeCell ref="AE2:AF3"/>
    <mergeCell ref="F4:I4"/>
    <mergeCell ref="K4:N4"/>
    <mergeCell ref="P4:S4"/>
  </mergeCells>
  <conditionalFormatting sqref="AC7:AC66">
    <cfRule type="expression" dxfId="5" priority="1" stopIfTrue="1">
      <formula>MOD((U7="")+(W7="")+(Y7=""),3)&gt;0</formula>
    </cfRule>
    <cfRule type="cellIs" priority="7" stopIfTrue="1" operator="equal">
      <formula>"-"</formula>
    </cfRule>
    <cfRule type="duplicateValues" dxfId="6" priority="8" stopIfTrue="1"/>
  </conditionalFormatting>
  <conditionalFormatting sqref="L7:L66 I7:I66 P7:S66">
    <cfRule type="cellIs" dxfId="4" priority="6" stopIfTrue="1" operator="equal">
      <formula>$AG$2</formula>
    </cfRule>
  </conditionalFormatting>
  <conditionalFormatting sqref="N7:N66">
    <cfRule type="cellIs" dxfId="3" priority="5" stopIfTrue="1" operator="equal">
      <formula>$AG$2</formula>
    </cfRule>
  </conditionalFormatting>
  <conditionalFormatting sqref="M7:M66">
    <cfRule type="cellIs" dxfId="2" priority="4" stopIfTrue="1" operator="equal">
      <formula>$AG$2</formula>
    </cfRule>
  </conditionalFormatting>
  <conditionalFormatting sqref="G7:G66">
    <cfRule type="cellIs" dxfId="1" priority="3" stopIfTrue="1" operator="equal">
      <formula>$AG$2</formula>
    </cfRule>
  </conditionalFormatting>
  <conditionalFormatting sqref="H7:H66">
    <cfRule type="cellIs" dxfId="0" priority="2" stopIfTrue="1" operator="equal">
      <formula>$AG$2</formula>
    </cfRule>
  </conditionalFormatting>
  <dataValidations count="9">
    <dataValidation type="list" allowBlank="1" showInputMessage="1" showErrorMessage="1" errorTitle="Select an option" error="Please select a valid option from the dropdown list" promptTitle="Exceeded 3 Minutes?" prompt="Select Y if the team exceeded 3 minutes during this testing speed.  N or leave blank if they didn't." sqref="M7:M66 H7:H66">
      <formula1>$AG$2:$AG$3</formula1>
    </dataValidation>
    <dataValidation type="list" allowBlank="1" showInputMessage="1" showErrorMessage="1" errorTitle="Select an option" error="Please select a valid option from the dropdown list" promptTitle="Uncorrected Const. Violations?" prompt="Select Y if there were any uncorrected construction violations during this testing speed.  N or leave blank if there weren't any." sqref="L7:L66 G7:G66">
      <formula1>$AG$2:$AG$3</formula1>
    </dataValidation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S7:S66">
      <formula1>$AG$2:$AG$3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R7:R66">
      <formula1>$AG$2:$AG$3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Q7:Q66">
      <formula1>$AG$2:$AG$3</formula1>
    </dataValidation>
    <dataValidation type="list" allowBlank="1" showInputMessage="1" showErrorMessage="1" errorTitle="Select an option" error="Please select a valid option from the dropdown list" promptTitle="No Assembly or Modified CD?" prompt="Select Y if the team didn't bring a blade assembly or modified the CD.  N or leave blank if otherwise." sqref="P7:P66">
      <formula1>$AG$2:$AG$3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testing speed.  N or leave blank if there weren't any." sqref="I7:I66 N7:N66">
      <formula1>$AG$2:$AG$3</formula1>
    </dataValidation>
    <dataValidation type="decimal" operator="greaterThanOrEqual" allowBlank="1" showInputMessage="1" showErrorMessage="1" errorTitle="Must be positive" error="Cell must be blank or positive number" sqref="K7:K66 F7:F66">
      <formula1>0</formula1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Notes</vt:lpstr>
      <vt:lpstr>B-Varsity</vt:lpstr>
      <vt:lpstr>B-JV</vt:lpstr>
      <vt:lpstr>C-Varsity</vt:lpstr>
      <vt:lpstr>C-JV</vt:lpstr>
      <vt:lpstr>'B-JV'!Print_Area</vt:lpstr>
      <vt:lpstr>'B-Varsity'!Print_Area</vt:lpstr>
      <vt:lpstr>'C-JV'!Print_Area</vt:lpstr>
      <vt:lpstr>'C-Varsity'!Print_Area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Chalker</dc:creator>
  <cp:lastModifiedBy>dxu</cp:lastModifiedBy>
  <cp:lastPrinted>2011-03-14T20:14:01Z</cp:lastPrinted>
  <dcterms:created xsi:type="dcterms:W3CDTF">2009-01-07T04:55:29Z</dcterms:created>
  <dcterms:modified xsi:type="dcterms:W3CDTF">2017-02-25T16:36:14Z</dcterms:modified>
</cp:coreProperties>
</file>